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A\Downloads\"/>
    </mc:Choice>
  </mc:AlternateContent>
  <bookViews>
    <workbookView xWindow="0" yWindow="0" windowWidth="28800" windowHeight="12300"/>
  </bookViews>
  <sheets>
    <sheet name="Ek AGR (2)" sheetId="1" r:id="rId1"/>
  </sheets>
  <externalReferences>
    <externalReference r:id="rId2"/>
    <externalReference r:id="rId3"/>
  </externalReferences>
  <definedNames>
    <definedName name="ag">[2]agama!$F$11</definedName>
    <definedName name="fis">[2]fisika!$F$11</definedName>
    <definedName name="ingg">[2]inggris!$F$11</definedName>
    <definedName name="kom">[2]komputer!$F$11</definedName>
    <definedName name="ling">[2]lingkungan!$F$11</definedName>
    <definedName name="mtk">[2]mtk!$F$11</definedName>
    <definedName name="pkn">[2]pkn!$F$11</definedName>
    <definedName name="ta">[2]Data_Mahasiswa!$E$5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1" l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96" i="1"/>
  <c r="A91" i="1"/>
  <c r="A92" i="1" s="1"/>
  <c r="A84" i="1"/>
  <c r="I83" i="1"/>
  <c r="A64" i="1"/>
  <c r="A65" i="1" s="1"/>
  <c r="A74" i="1" s="1"/>
  <c r="A75" i="1" s="1"/>
  <c r="A76" i="1" s="1"/>
  <c r="A77" i="1" s="1"/>
  <c r="A78" i="1" s="1"/>
  <c r="A79" i="1" s="1"/>
  <c r="A80" i="1" s="1"/>
  <c r="A81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24" i="1"/>
  <c r="E23" i="1"/>
  <c r="E24" i="1" s="1"/>
  <c r="A12" i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<sst xmlns="http://schemas.openxmlformats.org/spreadsheetml/2006/main" count="442" uniqueCount="276">
  <si>
    <t>UNIVERSITAS MEDAN AREA</t>
  </si>
  <si>
    <t>FAKULTAS PERTANIAN</t>
  </si>
  <si>
    <t>EKIVALENSI MATA KULIAH</t>
  </si>
  <si>
    <t xml:space="preserve">                            Nama</t>
  </si>
  <si>
    <t>:</t>
  </si>
  <si>
    <t xml:space="preserve"> ……………………………………………………………………………………..</t>
  </si>
  <si>
    <t xml:space="preserve">                            NIM</t>
  </si>
  <si>
    <t xml:space="preserve">                            Tempat, Tanggal Lahir</t>
  </si>
  <si>
    <t xml:space="preserve">                            Program Studi</t>
  </si>
  <si>
    <t>Agroteknologi</t>
  </si>
  <si>
    <t>KURIKULUM LAMA TAHUN 2020</t>
  </si>
  <si>
    <t>KURIKULUM BARU TAHUN 2021</t>
  </si>
  <si>
    <t>NO.</t>
  </si>
  <si>
    <t>MATA KULIAH</t>
  </si>
  <si>
    <t>SKS</t>
  </si>
  <si>
    <t>SEM</t>
  </si>
  <si>
    <t>KODE</t>
  </si>
  <si>
    <t>NILAI</t>
  </si>
  <si>
    <t>Pengantar Teknologi dan Informasi</t>
  </si>
  <si>
    <t>UMA10005</t>
  </si>
  <si>
    <t>Praktikum Pengantar Teknologi dan Informasi</t>
  </si>
  <si>
    <t>UMA10006P</t>
  </si>
  <si>
    <t>Matematika</t>
  </si>
  <si>
    <t>FPT20001</t>
  </si>
  <si>
    <t xml:space="preserve">Kimia Dasar </t>
  </si>
  <si>
    <t>FPT20002</t>
  </si>
  <si>
    <t>Praktikum Kimia Dasar</t>
  </si>
  <si>
    <t>FPT20003P</t>
  </si>
  <si>
    <t>Biologi Pertanian</t>
  </si>
  <si>
    <t>FPT20004</t>
  </si>
  <si>
    <t>Praktikum Biologi Pertanian</t>
  </si>
  <si>
    <t>FPT20005P</t>
  </si>
  <si>
    <t xml:space="preserve">Dasar Manajemen </t>
  </si>
  <si>
    <t>FPT20013</t>
  </si>
  <si>
    <t>Etika dan Kepemimpinan</t>
  </si>
  <si>
    <t>FPT20031</t>
  </si>
  <si>
    <t>Pengantar Ilmu Pertanian</t>
  </si>
  <si>
    <t>AET21001</t>
  </si>
  <si>
    <t xml:space="preserve">Pendidikan Kewarganegraan </t>
  </si>
  <si>
    <t>UMA10010</t>
  </si>
  <si>
    <t xml:space="preserve">Kewarganegaraan </t>
  </si>
  <si>
    <t>UMA10009</t>
  </si>
  <si>
    <t>Pancasila</t>
  </si>
  <si>
    <t>Pendidikan Agama</t>
  </si>
  <si>
    <t xml:space="preserve">UMA10001 </t>
  </si>
  <si>
    <t>Responsi Pendidikan Agama</t>
  </si>
  <si>
    <t>UMA10002P</t>
  </si>
  <si>
    <t>Bahasa Indonesia</t>
  </si>
  <si>
    <t>UMA10004</t>
  </si>
  <si>
    <t xml:space="preserve">English for Agriculture </t>
  </si>
  <si>
    <t>FPT20009</t>
  </si>
  <si>
    <r>
      <t>Praktikum</t>
    </r>
    <r>
      <rPr>
        <i/>
        <sz val="12"/>
        <rFont val="Times New Roman"/>
        <family val="1"/>
      </rPr>
      <t xml:space="preserve"> English for Agriculture</t>
    </r>
  </si>
  <si>
    <t>FPT20010P</t>
  </si>
  <si>
    <r>
      <t xml:space="preserve">Praktikum </t>
    </r>
    <r>
      <rPr>
        <i/>
        <sz val="12"/>
        <rFont val="Times New Roman"/>
        <family val="1"/>
      </rPr>
      <t>English for Agriculture</t>
    </r>
  </si>
  <si>
    <t>Statistika &amp; Komputasi Data</t>
  </si>
  <si>
    <t>FPT20011</t>
  </si>
  <si>
    <t>Statistika dan Komputasi Data</t>
  </si>
  <si>
    <t>Responsi Statistika &amp; Komputasi Data</t>
  </si>
  <si>
    <t>FPT20012P</t>
  </si>
  <si>
    <t>Responsi Statistika dan Komputasi Data</t>
  </si>
  <si>
    <t>Agroekologi</t>
  </si>
  <si>
    <t>AET21002</t>
  </si>
  <si>
    <t>Biokimia Pertanian</t>
  </si>
  <si>
    <t>AET21003</t>
  </si>
  <si>
    <t>Praktikum Biokimia Petanian</t>
  </si>
  <si>
    <t>AET21004P</t>
  </si>
  <si>
    <t>Dasar Mikrobiologi</t>
  </si>
  <si>
    <t>Mikrobiologi Pertanian</t>
  </si>
  <si>
    <t xml:space="preserve">Praktikum Dasar Mikrobiologi </t>
  </si>
  <si>
    <t>Praktikum Mikrobiologi Pertanian</t>
  </si>
  <si>
    <t>Dasar Agronomi</t>
  </si>
  <si>
    <t>FPT20014</t>
  </si>
  <si>
    <t>Praktikum Dasar Agronomi</t>
  </si>
  <si>
    <t>FPT20015P</t>
  </si>
  <si>
    <t>Dasar Ilmu Tanah</t>
  </si>
  <si>
    <t>FPT20016</t>
  </si>
  <si>
    <t xml:space="preserve">Praktikum Dasar Ilmu Tanah </t>
  </si>
  <si>
    <t>FPT20017P</t>
  </si>
  <si>
    <t>Dasar Perlindungan Tanaman</t>
  </si>
  <si>
    <t>FPT20021</t>
  </si>
  <si>
    <t xml:space="preserve">Praktikum Dasar Perlindungan Tanaman </t>
  </si>
  <si>
    <t>FPT20022P</t>
  </si>
  <si>
    <t>Agroklimatologi</t>
  </si>
  <si>
    <t>FPT20006</t>
  </si>
  <si>
    <t>Fisiologi Tumbuhan</t>
  </si>
  <si>
    <t>AET21007</t>
  </si>
  <si>
    <t>Praktikum Fisiologi Tumbuhan</t>
  </si>
  <si>
    <t>AET21008P</t>
  </si>
  <si>
    <t>Nutrisi/ Hara Tanaman</t>
  </si>
  <si>
    <t>AET21029</t>
  </si>
  <si>
    <t xml:space="preserve">Genetika </t>
  </si>
  <si>
    <t>AET21059</t>
  </si>
  <si>
    <t>Genetika Molekuler</t>
  </si>
  <si>
    <t xml:space="preserve">Studi Lapangan </t>
  </si>
  <si>
    <t>WA</t>
  </si>
  <si>
    <t>FPT20018</t>
  </si>
  <si>
    <t>Metode dan Teknik Penulisan Ilmiah</t>
  </si>
  <si>
    <t>AET21011</t>
  </si>
  <si>
    <t xml:space="preserve">Responsi Metode dan Teknik Penulisan Ilmiah </t>
  </si>
  <si>
    <t>AET21012P</t>
  </si>
  <si>
    <t>Irigasi dan Drainase</t>
  </si>
  <si>
    <t>AET21060</t>
  </si>
  <si>
    <t>Irigasi dan Konservasi Tanah/Air</t>
  </si>
  <si>
    <t>Perancangan Percobaan dan Survei</t>
  </si>
  <si>
    <t>AET21031</t>
  </si>
  <si>
    <t>Responsi Perancangan Percobaan dan Survei</t>
  </si>
  <si>
    <t>AET21032P</t>
  </si>
  <si>
    <t xml:space="preserve">Kesuburan Tanah dan Pemupukan </t>
  </si>
  <si>
    <t>AET21018</t>
  </si>
  <si>
    <t xml:space="preserve">Praktikum Kesuburan Tanah dan Pemupukan </t>
  </si>
  <si>
    <t>AET21019P</t>
  </si>
  <si>
    <t>Organisme Pengganggu Tanaman</t>
  </si>
  <si>
    <t>AET21061</t>
  </si>
  <si>
    <t>Pengelolaan Hama dan Gulma Berkelanjutan</t>
  </si>
  <si>
    <t>Praktikum Organisme Pengganggu Tanaman</t>
  </si>
  <si>
    <t>AET21062P</t>
  </si>
  <si>
    <t>Praktikum Pengelolaan Hama dan Gulma Berkelanjutan</t>
  </si>
  <si>
    <t xml:space="preserve">Pengelolaan Hama dan Penyakit </t>
  </si>
  <si>
    <t>AET21063</t>
  </si>
  <si>
    <t>Pengelolaan Penyakit Berkelanjutan</t>
  </si>
  <si>
    <t>Praktikum Pengelolaan Hama &amp; Penyakit</t>
  </si>
  <si>
    <t>AET21064P</t>
  </si>
  <si>
    <t>Praktikum Pengelolaan Penyakit Berkelanjutan</t>
  </si>
  <si>
    <t>FPT20020</t>
  </si>
  <si>
    <t>Character Building</t>
  </si>
  <si>
    <t>AET21056</t>
  </si>
  <si>
    <t>Capacity Building</t>
  </si>
  <si>
    <t>Ekonomi Pertanian</t>
  </si>
  <si>
    <t>FPT20007</t>
  </si>
  <si>
    <t>AET21065</t>
  </si>
  <si>
    <t>Talent Mapping Program</t>
  </si>
  <si>
    <t>AET21075</t>
  </si>
  <si>
    <t>Enrichment Program</t>
  </si>
  <si>
    <t>Kewirausahaan</t>
  </si>
  <si>
    <t>UMA10007</t>
  </si>
  <si>
    <t xml:space="preserve">Praktikum Kewirusahaan </t>
  </si>
  <si>
    <t>UMA10008P</t>
  </si>
  <si>
    <t>Budidaya Tanaman Pangan &amp; Palawija</t>
  </si>
  <si>
    <t>AET21066</t>
  </si>
  <si>
    <t>Teknologi Budidaya Tanaman Pangan dan Palawija</t>
  </si>
  <si>
    <t>Praktikum Budidaya Tanaman Pangan &amp; Palawija</t>
  </si>
  <si>
    <t>AET21067P</t>
  </si>
  <si>
    <t>Praktikum Teknologi Budidaya Tanaman Pangan dan Palawija</t>
  </si>
  <si>
    <t>Budidaya Tanaman Perkebunan</t>
  </si>
  <si>
    <t>AET21068</t>
  </si>
  <si>
    <t>Teknologi dan Budidaya Tanaman Perkebunan Tropis</t>
  </si>
  <si>
    <t>Praktikum Budidaya Tanaman Perkebunan</t>
  </si>
  <si>
    <t>AET21069P</t>
  </si>
  <si>
    <t>Praktikum Teknologi dan Budidaya Tanaman Perkebunan Tropis</t>
  </si>
  <si>
    <t>Budidaya Tanaman Hortikultura</t>
  </si>
  <si>
    <t>AET21027</t>
  </si>
  <si>
    <t xml:space="preserve">Budidaya Tanaman Hortikultura </t>
  </si>
  <si>
    <t>Praktikum Budidaya Tanaman Hortikultura</t>
  </si>
  <si>
    <t>AET21028P</t>
  </si>
  <si>
    <r>
      <rPr>
        <i/>
        <sz val="12"/>
        <rFont val="Times New Roman"/>
        <family val="1"/>
      </rPr>
      <t xml:space="preserve">Public Speaking </t>
    </r>
    <r>
      <rPr>
        <sz val="12"/>
        <rFont val="Times New Roman"/>
        <family val="1"/>
      </rPr>
      <t>dan Penyuluhan Pertanian</t>
    </r>
  </si>
  <si>
    <t>FPT20036</t>
  </si>
  <si>
    <t>Perundang-undangan Pertanian</t>
  </si>
  <si>
    <t>AET21037</t>
  </si>
  <si>
    <t xml:space="preserve">Pertanian Organik </t>
  </si>
  <si>
    <t>AET21043</t>
  </si>
  <si>
    <t>Pertanian Organik</t>
  </si>
  <si>
    <t xml:space="preserve">Konservasi Tanah &amp; Air </t>
  </si>
  <si>
    <t xml:space="preserve">FPT20024 </t>
  </si>
  <si>
    <t>AET21053</t>
  </si>
  <si>
    <t>Sistem Informasi Geografis (SIG)</t>
  </si>
  <si>
    <t xml:space="preserve">FPT20026 </t>
  </si>
  <si>
    <t xml:space="preserve">Teknologi Benih </t>
  </si>
  <si>
    <t>AET21070</t>
  </si>
  <si>
    <t xml:space="preserve">Teknologi dan Produksi Benih </t>
  </si>
  <si>
    <t xml:space="preserve">Praktikum Teknologi Benih </t>
  </si>
  <si>
    <t>AET21040P</t>
  </si>
  <si>
    <t>FPT20041</t>
  </si>
  <si>
    <r>
      <rPr>
        <i/>
        <sz val="12"/>
        <color theme="1"/>
        <rFont val="Times New Roman"/>
        <family val="1"/>
      </rPr>
      <t>Coaching</t>
    </r>
    <r>
      <rPr>
        <sz val="12"/>
        <color theme="1"/>
        <rFont val="Times New Roman"/>
        <family val="1"/>
      </rPr>
      <t xml:space="preserve"> PKL</t>
    </r>
  </si>
  <si>
    <t xml:space="preserve">Praktek Kerja Lapangan </t>
  </si>
  <si>
    <t>FPT20042</t>
  </si>
  <si>
    <t>Praktikum  Teknologi Pasca Panen</t>
  </si>
  <si>
    <t xml:space="preserve">Pembangunan Pertanian </t>
  </si>
  <si>
    <t>AET21071</t>
  </si>
  <si>
    <t xml:space="preserve">Riset Pengembangan Perkebunan </t>
  </si>
  <si>
    <t>Teknologi Pasca Panen</t>
  </si>
  <si>
    <t>AET21039</t>
  </si>
  <si>
    <t>Pemuliaan Tanaman</t>
  </si>
  <si>
    <t>AET21072</t>
  </si>
  <si>
    <t>Pemuliaan Tanaman Terapan</t>
  </si>
  <si>
    <t>Pestisida &amp; Teknik Aplikasi</t>
  </si>
  <si>
    <t>FPT20027</t>
  </si>
  <si>
    <t>Pestisida dan Teknik Aplikasi</t>
  </si>
  <si>
    <t xml:space="preserve">Praktikum Pestisida &amp; Teknik Aplikasi </t>
  </si>
  <si>
    <t>FPT20028P</t>
  </si>
  <si>
    <t xml:space="preserve">Praktikum Pestisida dan Teknik Aplikasi </t>
  </si>
  <si>
    <t>Mekanisasi Pertanian</t>
  </si>
  <si>
    <t>AET21073</t>
  </si>
  <si>
    <t>Teknologi Pertanian Modern</t>
  </si>
  <si>
    <t>AET21074P</t>
  </si>
  <si>
    <t xml:space="preserve">Praktikum Teknologi Pertanian Modern </t>
  </si>
  <si>
    <t>Seminar Proposal Penelitian</t>
  </si>
  <si>
    <t>FPT20037</t>
  </si>
  <si>
    <t>Seminar  Proposal Penelitian</t>
  </si>
  <si>
    <t>Seminar Hasil Penelitian</t>
  </si>
  <si>
    <t>FPT20038</t>
  </si>
  <si>
    <t xml:space="preserve">Skripsi </t>
  </si>
  <si>
    <t>FPT20039</t>
  </si>
  <si>
    <t>Perbanyakan Tanaman</t>
  </si>
  <si>
    <t>AET21078</t>
  </si>
  <si>
    <t>Propagasi Makro dan Mikro*</t>
  </si>
  <si>
    <t>Praktikum Perbanyakan Tanaman</t>
  </si>
  <si>
    <t>AET21079P</t>
  </si>
  <si>
    <t>Praktikum Propagasi Makro dan Mikro *</t>
  </si>
  <si>
    <t xml:space="preserve">Klinik Tanaman </t>
  </si>
  <si>
    <t>AET21041</t>
  </si>
  <si>
    <t>Klinik Tanaman*</t>
  </si>
  <si>
    <t>Praktikum Klinik Tanaman</t>
  </si>
  <si>
    <t>AET21042P</t>
  </si>
  <si>
    <t>Praktikum Klinik Tanaman*</t>
  </si>
  <si>
    <t>Teknik Pengolahan Limbah &amp; Amdal Pertanian*</t>
  </si>
  <si>
    <t>AET21046</t>
  </si>
  <si>
    <t>Teknik Pengolahan Limbah dan Amdal Pertanian</t>
  </si>
  <si>
    <t xml:space="preserve">Keanekaragaman Hayati </t>
  </si>
  <si>
    <t>AET21085</t>
  </si>
  <si>
    <t>Keamanan Hayati*</t>
  </si>
  <si>
    <t xml:space="preserve">Pengendalian Hayati &amp; Pengeloaan Habitat </t>
  </si>
  <si>
    <t>AET21083</t>
  </si>
  <si>
    <t>Pengendalian  Hayati*</t>
  </si>
  <si>
    <t>Bioteknologi Tanaman</t>
  </si>
  <si>
    <t>AET21030</t>
  </si>
  <si>
    <t>AKT31003</t>
  </si>
  <si>
    <t>Start Up Business</t>
  </si>
  <si>
    <t>Manajemen Perkebunan</t>
  </si>
  <si>
    <t>FPT20025</t>
  </si>
  <si>
    <t>Manajemen Perkebunan*</t>
  </si>
  <si>
    <t>Manajemen Agribisnis</t>
  </si>
  <si>
    <t>FPT20019</t>
  </si>
  <si>
    <t>MGT32059</t>
  </si>
  <si>
    <t>Digital Entrepreneurship</t>
  </si>
  <si>
    <t>Agroforesty*</t>
  </si>
  <si>
    <t>AET21047</t>
  </si>
  <si>
    <t>Agroforestry*</t>
  </si>
  <si>
    <t>Sistem Peramalan Hama Dan Penyakit*</t>
  </si>
  <si>
    <t>AET21077</t>
  </si>
  <si>
    <t>Sistem Peramalan OPT*</t>
  </si>
  <si>
    <t>Budidaya Tanaman Industri &amp; Obat-obatan*</t>
  </si>
  <si>
    <t>AET21086</t>
  </si>
  <si>
    <t xml:space="preserve">AET21030 </t>
  </si>
  <si>
    <t xml:space="preserve">Bioteknologi Tanaman </t>
  </si>
  <si>
    <t>Budidaya Tanaman Perkebunan Lanjutan*</t>
  </si>
  <si>
    <t>AET21082</t>
  </si>
  <si>
    <t xml:space="preserve">FPT20019 </t>
  </si>
  <si>
    <t xml:space="preserve">Manajemen Agribisnis </t>
  </si>
  <si>
    <t>#mata kuliah yang belum diekivalensikan</t>
  </si>
  <si>
    <t>AET21054</t>
  </si>
  <si>
    <t>Bioinformatika*</t>
  </si>
  <si>
    <t>AET21076</t>
  </si>
  <si>
    <t xml:space="preserve">Manajemen Mutu dan Pengelolaan Sumber Daya </t>
  </si>
  <si>
    <t>Bioteknologi Pertambangan dan Reklamasi Lahan</t>
  </si>
  <si>
    <t>AET21084</t>
  </si>
  <si>
    <t>Sistem Penanda Molekuler</t>
  </si>
  <si>
    <t>BIO71048</t>
  </si>
  <si>
    <t>Bioteknologi Pengelolaan Limbah</t>
  </si>
  <si>
    <t>BIO71049P</t>
  </si>
  <si>
    <t>Praktikum Bioteknologi Pengelolaan Limbah</t>
  </si>
  <si>
    <t>Urban Farming</t>
  </si>
  <si>
    <t>AET21080</t>
  </si>
  <si>
    <t>Business Planning</t>
  </si>
  <si>
    <t>AET21081P</t>
  </si>
  <si>
    <t>Responsi Business Planning</t>
  </si>
  <si>
    <t>MGT32055</t>
  </si>
  <si>
    <r>
      <t xml:space="preserve">Manajemen </t>
    </r>
    <r>
      <rPr>
        <i/>
        <sz val="12"/>
        <color theme="1"/>
        <rFont val="Times New Roman"/>
        <family val="1"/>
      </rPr>
      <t>Branding</t>
    </r>
  </si>
  <si>
    <t>AGB22020</t>
  </si>
  <si>
    <t>Analisis Kelayakan Agribisnis</t>
  </si>
  <si>
    <t>Total</t>
  </si>
  <si>
    <t>Mengetahui,</t>
  </si>
  <si>
    <t>Medan, 18 Januari 2022</t>
  </si>
  <si>
    <t>Wakil Dekan Bidang Pendidikan, Penelitian dan Pengabdian Kepada Masyarakat</t>
  </si>
  <si>
    <t>Ketua Program Studi Agroteknologi</t>
  </si>
  <si>
    <t>Virda Zikria, SP., M.Sc</t>
  </si>
  <si>
    <t>Ifan Aulia Candra, SP., M.Biotek.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</si>
</sst>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top"/>
    </xf>
    <xf numFmtId="164" fontId="11" fillId="0" borderId="4" xfId="0" applyNumberFormat="1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 applyProtection="1">
      <alignment vertical="center"/>
    </xf>
    <xf numFmtId="0" fontId="11" fillId="0" borderId="4" xfId="0" applyFont="1" applyFill="1" applyBorder="1"/>
    <xf numFmtId="164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Font="1" applyFill="1" applyBorder="1" applyAlignment="1">
      <alignment horizontal="center" vertical="top"/>
    </xf>
    <xf numFmtId="164" fontId="11" fillId="0" borderId="4" xfId="0" applyNumberFormat="1" applyFont="1" applyFill="1" applyBorder="1" applyAlignment="1" applyProtection="1"/>
    <xf numFmtId="164" fontId="11" fillId="0" borderId="4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/>
    </xf>
    <xf numFmtId="0" fontId="12" fillId="3" borderId="5" xfId="1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wrapText="1"/>
    </xf>
    <xf numFmtId="164" fontId="11" fillId="0" borderId="6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 applyProtection="1">
      <alignment horizontal="center" vertical="center"/>
    </xf>
    <xf numFmtId="164" fontId="11" fillId="0" borderId="6" xfId="0" applyNumberFormat="1" applyFont="1" applyFill="1" applyBorder="1" applyAlignment="1" applyProtection="1">
      <alignment horizontal="left" vertical="center"/>
    </xf>
    <xf numFmtId="164" fontId="11" fillId="0" borderId="8" xfId="0" applyNumberFormat="1" applyFont="1" applyFill="1" applyBorder="1" applyAlignment="1" applyProtection="1">
      <alignment horizontal="center" vertical="center"/>
    </xf>
    <xf numFmtId="164" fontId="11" fillId="0" borderId="8" xfId="0" applyNumberFormat="1" applyFont="1" applyFill="1" applyBorder="1" applyAlignment="1" applyProtection="1">
      <alignment horizontal="left" vertical="center"/>
    </xf>
    <xf numFmtId="0" fontId="12" fillId="3" borderId="4" xfId="0" applyFont="1" applyFill="1" applyBorder="1"/>
    <xf numFmtId="0" fontId="14" fillId="3" borderId="4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164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1" fillId="0" borderId="4" xfId="1" applyFont="1" applyBorder="1" applyAlignment="1">
      <alignment horizontal="left" vertical="center"/>
    </xf>
    <xf numFmtId="0" fontId="12" fillId="3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4" xfId="0" applyFont="1" applyFill="1" applyBorder="1"/>
    <xf numFmtId="0" fontId="0" fillId="0" borderId="4" xfId="0" applyBorder="1" applyAlignment="1">
      <alignment horizontal="center" vertical="top"/>
    </xf>
    <xf numFmtId="0" fontId="0" fillId="0" borderId="4" xfId="0" applyBorder="1"/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12" fillId="0" borderId="0" xfId="0" applyFont="1" applyAlignment="1">
      <alignment horizontal="left" vertical="top"/>
    </xf>
    <xf numFmtId="0" fontId="15" fillId="0" borderId="0" xfId="1" applyFont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top"/>
    </xf>
    <xf numFmtId="0" fontId="0" fillId="0" borderId="0" xfId="0" applyBorder="1"/>
    <xf numFmtId="0" fontId="12" fillId="0" borderId="0" xfId="0" applyFont="1" applyAlignment="1">
      <alignment horizontal="center" vertical="top"/>
    </xf>
    <xf numFmtId="0" fontId="5" fillId="0" borderId="0" xfId="1" applyFont="1" applyAlignment="1">
      <alignment vertical="center"/>
    </xf>
    <xf numFmtId="0" fontId="16" fillId="0" borderId="0" xfId="0" applyFont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40820</xdr:rowOff>
    </xdr:from>
    <xdr:to>
      <xdr:col>1</xdr:col>
      <xdr:colOff>1052980</xdr:colOff>
      <xdr:row>4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0820"/>
          <a:ext cx="967255" cy="10069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KADEMIK\TRANSKRIP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windows7\Downloads\ADMINISTRASI%20AGROINDUSTRI%20rev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i L1"/>
      <sheetName val="Agri L2 Proses"/>
      <sheetName val="Agri L3 Cetak"/>
      <sheetName val="ekuivalensi"/>
      <sheetName val="Agro L1"/>
      <sheetName val="Agro L2 Proses"/>
      <sheetName val="Agro L3 Cetak"/>
      <sheetName val="Ek AGR (2)"/>
      <sheetName val="Ek AGR"/>
    </sheetNames>
    <sheetDataSet>
      <sheetData sheetId="0"/>
      <sheetData sheetId="1">
        <row r="9">
          <cell r="C9" t="str">
            <v>UMA10010</v>
          </cell>
        </row>
      </sheetData>
      <sheetData sheetId="2"/>
      <sheetData sheetId="3"/>
      <sheetData sheetId="4"/>
      <sheetData sheetId="5">
        <row r="9">
          <cell r="C9" t="str">
            <v>UMA10005</v>
          </cell>
          <cell r="D9" t="str">
            <v>Pengantar Teknologi dan Informasi</v>
          </cell>
          <cell r="E9">
            <v>2</v>
          </cell>
          <cell r="F9" t="str">
            <v>B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O9">
            <v>0</v>
          </cell>
          <cell r="P9">
            <v>0</v>
          </cell>
          <cell r="R9">
            <v>0</v>
          </cell>
        </row>
        <row r="10">
          <cell r="C10" t="str">
            <v>UMA10006P</v>
          </cell>
          <cell r="D10" t="str">
            <v>Praktikum Pengantar Teknologi dan Informasi</v>
          </cell>
          <cell r="E10">
            <v>1</v>
          </cell>
          <cell r="F10" t="str">
            <v>C</v>
          </cell>
          <cell r="J10">
            <v>0</v>
          </cell>
          <cell r="L10">
            <v>0</v>
          </cell>
          <cell r="R10">
            <v>0</v>
          </cell>
        </row>
        <row r="11">
          <cell r="C11" t="str">
            <v>UMA10010</v>
          </cell>
          <cell r="D11" t="str">
            <v xml:space="preserve">Kewarganegaraan </v>
          </cell>
          <cell r="E11">
            <v>2</v>
          </cell>
          <cell r="F11" t="str">
            <v>B</v>
          </cell>
          <cell r="G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P11">
            <v>0</v>
          </cell>
          <cell r="R11">
            <v>0</v>
          </cell>
        </row>
        <row r="12">
          <cell r="C12" t="str">
            <v>FPT20001</v>
          </cell>
          <cell r="D12" t="str">
            <v>Matematika</v>
          </cell>
          <cell r="E12">
            <v>2</v>
          </cell>
          <cell r="F12" t="str">
            <v>B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C13" t="str">
            <v>FPT20002</v>
          </cell>
          <cell r="D13" t="str">
            <v xml:space="preserve">Kimia Dasar </v>
          </cell>
          <cell r="E13">
            <v>2</v>
          </cell>
          <cell r="F13" t="str">
            <v>B+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R13">
            <v>0</v>
          </cell>
        </row>
        <row r="14">
          <cell r="C14" t="str">
            <v>FPT20003P</v>
          </cell>
          <cell r="D14" t="str">
            <v xml:space="preserve">Praktikum Kimia Dasar </v>
          </cell>
          <cell r="E14">
            <v>1</v>
          </cell>
          <cell r="F14" t="str">
            <v>A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P14">
            <v>0</v>
          </cell>
          <cell r="R14">
            <v>0</v>
          </cell>
        </row>
        <row r="15">
          <cell r="C15" t="str">
            <v>FPT20004</v>
          </cell>
          <cell r="D15" t="str">
            <v xml:space="preserve">Biologi Pertanian </v>
          </cell>
          <cell r="E15">
            <v>2</v>
          </cell>
          <cell r="F15" t="str">
            <v>C+</v>
          </cell>
          <cell r="H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R15">
            <v>0</v>
          </cell>
        </row>
        <row r="16">
          <cell r="C16" t="str">
            <v>FPT20005P</v>
          </cell>
          <cell r="D16" t="str">
            <v xml:space="preserve">Praktikum Biologi Pertanian </v>
          </cell>
          <cell r="E16">
            <v>1</v>
          </cell>
          <cell r="F16" t="str">
            <v>A</v>
          </cell>
          <cell r="H16">
            <v>0</v>
          </cell>
          <cell r="J16">
            <v>0</v>
          </cell>
          <cell r="L16">
            <v>0</v>
          </cell>
          <cell r="R16">
            <v>0</v>
          </cell>
        </row>
        <row r="17">
          <cell r="C17" t="str">
            <v>FPT20013</v>
          </cell>
          <cell r="D17" t="str">
            <v xml:space="preserve">Dasar Manajemen </v>
          </cell>
          <cell r="E17">
            <v>2</v>
          </cell>
          <cell r="F17" t="str">
            <v>B+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C18" t="str">
            <v>FPT20031</v>
          </cell>
          <cell r="D18" t="str">
            <v xml:space="preserve">Etika dan kepemimpinan </v>
          </cell>
          <cell r="E18">
            <v>2</v>
          </cell>
          <cell r="F18" t="str">
            <v>B</v>
          </cell>
          <cell r="H18">
            <v>0</v>
          </cell>
          <cell r="J18">
            <v>0</v>
          </cell>
          <cell r="L18">
            <v>0</v>
          </cell>
          <cell r="O18">
            <v>0</v>
          </cell>
          <cell r="P18">
            <v>0</v>
          </cell>
          <cell r="R18">
            <v>0</v>
          </cell>
        </row>
        <row r="19">
          <cell r="C19" t="str">
            <v>AET21001</v>
          </cell>
          <cell r="D19" t="str">
            <v xml:space="preserve">Pengantar Ilmu Pertanian </v>
          </cell>
          <cell r="E19">
            <v>2</v>
          </cell>
          <cell r="F19" t="str">
            <v>B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C20" t="str">
            <v>AET21056</v>
          </cell>
          <cell r="D20" t="str">
            <v>Capacity Building</v>
          </cell>
          <cell r="E20">
            <v>1</v>
          </cell>
        </row>
        <row r="21">
          <cell r="C21" t="str">
            <v xml:space="preserve">UMA10001 </v>
          </cell>
          <cell r="D21" t="str">
            <v>Pendidikan Agama  Islam *</v>
          </cell>
          <cell r="E21">
            <v>2</v>
          </cell>
          <cell r="F21" t="str">
            <v>A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C22" t="str">
            <v>UMA10001K</v>
          </cell>
          <cell r="D22" t="str">
            <v>Pendidikan Agama Kristen*</v>
          </cell>
          <cell r="E22">
            <v>2</v>
          </cell>
          <cell r="F22" t="str">
            <v>A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C23" t="str">
            <v>UMA10002KP</v>
          </cell>
          <cell r="D23" t="str">
            <v>Responsi Pendidikan Agama Kristen*</v>
          </cell>
          <cell r="E23">
            <v>2</v>
          </cell>
          <cell r="F23" t="str">
            <v>A</v>
          </cell>
          <cell r="H23">
            <v>0</v>
          </cell>
          <cell r="J23">
            <v>0</v>
          </cell>
          <cell r="L23">
            <v>0</v>
          </cell>
          <cell r="P23">
            <v>0</v>
          </cell>
          <cell r="R23">
            <v>0</v>
          </cell>
        </row>
        <row r="24">
          <cell r="C24" t="str">
            <v xml:space="preserve">UMA10002P </v>
          </cell>
          <cell r="D24" t="str">
            <v>Responsi Pendidikan Agama Islam*</v>
          </cell>
          <cell r="E24">
            <v>2</v>
          </cell>
          <cell r="F24" t="str">
            <v>A</v>
          </cell>
          <cell r="H24">
            <v>0</v>
          </cell>
          <cell r="J24">
            <v>0</v>
          </cell>
          <cell r="L24">
            <v>0</v>
          </cell>
          <cell r="P24">
            <v>0</v>
          </cell>
          <cell r="R24">
            <v>0</v>
          </cell>
        </row>
        <row r="25">
          <cell r="C25" t="str">
            <v>UMA10004</v>
          </cell>
          <cell r="D25" t="str">
            <v xml:space="preserve">Bahasa Indonesia </v>
          </cell>
          <cell r="E25">
            <v>3</v>
          </cell>
          <cell r="F25" t="str">
            <v>C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O25">
            <v>0</v>
          </cell>
          <cell r="P25">
            <v>0</v>
          </cell>
          <cell r="R25">
            <v>0</v>
          </cell>
        </row>
        <row r="26">
          <cell r="C26" t="str">
            <v>FPT20009</v>
          </cell>
          <cell r="D26" t="str">
            <v xml:space="preserve">English For Agrikulture </v>
          </cell>
          <cell r="E26">
            <v>2</v>
          </cell>
          <cell r="F26" t="str">
            <v>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P26">
            <v>0</v>
          </cell>
          <cell r="R26">
            <v>0</v>
          </cell>
        </row>
        <row r="27">
          <cell r="C27" t="str">
            <v>FPT20010P</v>
          </cell>
          <cell r="D27" t="str">
            <v xml:space="preserve">Praktikum English For Agriculture </v>
          </cell>
          <cell r="E27">
            <v>1</v>
          </cell>
          <cell r="F27">
            <v>0</v>
          </cell>
          <cell r="J27">
            <v>0</v>
          </cell>
          <cell r="L27">
            <v>0</v>
          </cell>
          <cell r="P27">
            <v>0</v>
          </cell>
          <cell r="R27">
            <v>0</v>
          </cell>
        </row>
        <row r="28">
          <cell r="C28" t="str">
            <v>FPT20011</v>
          </cell>
          <cell r="D28" t="str">
            <v xml:space="preserve">Statistika &amp; Komputasi Data </v>
          </cell>
          <cell r="E28">
            <v>2</v>
          </cell>
          <cell r="F28" t="str">
            <v>B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P28">
            <v>0</v>
          </cell>
          <cell r="R28">
            <v>0</v>
          </cell>
        </row>
        <row r="29">
          <cell r="C29" t="str">
            <v>FPT20012P</v>
          </cell>
          <cell r="D29" t="str">
            <v>Responsi Statistika &amp; Komputasi Data</v>
          </cell>
          <cell r="E29">
            <v>1</v>
          </cell>
          <cell r="F29" t="str">
            <v>C+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P29">
            <v>0</v>
          </cell>
          <cell r="R29">
            <v>0</v>
          </cell>
        </row>
        <row r="30">
          <cell r="C30" t="str">
            <v>AET21002</v>
          </cell>
          <cell r="D30" t="str">
            <v xml:space="preserve">Agroekologi </v>
          </cell>
          <cell r="E30">
            <v>2</v>
          </cell>
          <cell r="F30" t="str">
            <v>C+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O30">
            <v>0</v>
          </cell>
          <cell r="P30">
            <v>0</v>
          </cell>
          <cell r="R30">
            <v>0</v>
          </cell>
        </row>
        <row r="31">
          <cell r="C31" t="str">
            <v>AET21003</v>
          </cell>
          <cell r="D31" t="str">
            <v xml:space="preserve">Biokimia Pertanian </v>
          </cell>
          <cell r="E31">
            <v>2</v>
          </cell>
          <cell r="F31" t="str">
            <v>B+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O31">
            <v>0</v>
          </cell>
          <cell r="P31">
            <v>0</v>
          </cell>
          <cell r="R31">
            <v>0</v>
          </cell>
        </row>
        <row r="32">
          <cell r="C32" t="str">
            <v>AET21004P</v>
          </cell>
          <cell r="D32" t="str">
            <v>Praktikum Biokimia Pertanian</v>
          </cell>
          <cell r="E32">
            <v>1</v>
          </cell>
          <cell r="F32" t="str">
            <v>B</v>
          </cell>
          <cell r="H32">
            <v>0</v>
          </cell>
          <cell r="I32">
            <v>0</v>
          </cell>
          <cell r="J32">
            <v>0</v>
          </cell>
          <cell r="P32">
            <v>0</v>
          </cell>
          <cell r="R32">
            <v>0</v>
          </cell>
        </row>
        <row r="33">
          <cell r="C33" t="str">
            <v>AET21057</v>
          </cell>
          <cell r="D33" t="str">
            <v>Mikrobiologi Pertanian</v>
          </cell>
          <cell r="E33">
            <v>2</v>
          </cell>
          <cell r="F33" t="str">
            <v>A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  <cell r="P33">
            <v>0</v>
          </cell>
          <cell r="R33">
            <v>0</v>
          </cell>
        </row>
        <row r="34">
          <cell r="C34" t="str">
            <v>AET21058P</v>
          </cell>
          <cell r="D34" t="str">
            <v>Praktikum Mikrobiologi  Pertanian</v>
          </cell>
          <cell r="E34">
            <v>1</v>
          </cell>
          <cell r="F34" t="str">
            <v>B+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P34">
            <v>0</v>
          </cell>
          <cell r="R34">
            <v>0</v>
          </cell>
        </row>
        <row r="35">
          <cell r="C35" t="str">
            <v>FPT20006</v>
          </cell>
          <cell r="D35" t="str">
            <v xml:space="preserve">Agroklimatologi </v>
          </cell>
          <cell r="E35">
            <v>2</v>
          </cell>
          <cell r="F35" t="str">
            <v>B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C36" t="str">
            <v>FPT20014</v>
          </cell>
          <cell r="D36" t="str">
            <v xml:space="preserve">Dasar Agronomi </v>
          </cell>
          <cell r="E36">
            <v>2</v>
          </cell>
          <cell r="F36" t="str">
            <v>C+</v>
          </cell>
          <cell r="G36">
            <v>0</v>
          </cell>
          <cell r="H36" t="str">
            <v>C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 t="str">
            <v>FPT20015P</v>
          </cell>
          <cell r="D37" t="str">
            <v xml:space="preserve">Praktikum Dasar Agronomi </v>
          </cell>
          <cell r="E37">
            <v>1</v>
          </cell>
          <cell r="F37" t="str">
            <v>C</v>
          </cell>
          <cell r="G37">
            <v>0</v>
          </cell>
          <cell r="I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38">
          <cell r="C38" t="str">
            <v>FPT20016</v>
          </cell>
          <cell r="D38" t="str">
            <v xml:space="preserve">Dasar Ilmu Tanah </v>
          </cell>
          <cell r="E38">
            <v>2</v>
          </cell>
          <cell r="F38" t="str">
            <v>B</v>
          </cell>
          <cell r="G38">
            <v>0</v>
          </cell>
          <cell r="H38" t="str">
            <v>C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R38">
            <v>0</v>
          </cell>
        </row>
        <row r="39">
          <cell r="C39" t="str">
            <v>FPT20017P</v>
          </cell>
          <cell r="D39" t="str">
            <v xml:space="preserve">Praktikum Dasar Ilmu Tanah </v>
          </cell>
          <cell r="E39">
            <v>1</v>
          </cell>
          <cell r="F39" t="str">
            <v>C</v>
          </cell>
          <cell r="G39">
            <v>0</v>
          </cell>
          <cell r="I39">
            <v>0</v>
          </cell>
          <cell r="J39">
            <v>0</v>
          </cell>
          <cell r="L39">
            <v>0</v>
          </cell>
          <cell r="P39">
            <v>0</v>
          </cell>
          <cell r="R39">
            <v>0</v>
          </cell>
        </row>
        <row r="40">
          <cell r="C40" t="str">
            <v>FPT20018</v>
          </cell>
          <cell r="D40" t="str">
            <v xml:space="preserve">Studi Lapangan </v>
          </cell>
          <cell r="E40">
            <v>0</v>
          </cell>
          <cell r="R40">
            <v>0</v>
          </cell>
        </row>
        <row r="41">
          <cell r="C41" t="str">
            <v>FPT20021</v>
          </cell>
          <cell r="D41" t="str">
            <v xml:space="preserve">Dasar Perlindungan Tanaman </v>
          </cell>
          <cell r="E41">
            <v>2</v>
          </cell>
          <cell r="F41" t="str">
            <v>B</v>
          </cell>
          <cell r="H41">
            <v>0</v>
          </cell>
          <cell r="L41">
            <v>0</v>
          </cell>
          <cell r="O41">
            <v>0</v>
          </cell>
          <cell r="P41">
            <v>0</v>
          </cell>
          <cell r="R41">
            <v>0</v>
          </cell>
        </row>
        <row r="42">
          <cell r="C42" t="str">
            <v>FPT20022P</v>
          </cell>
          <cell r="D42" t="str">
            <v>Prak. Dasar Perlindungan Tanaman</v>
          </cell>
          <cell r="E42">
            <v>1</v>
          </cell>
          <cell r="F42" t="str">
            <v>B</v>
          </cell>
          <cell r="H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C43" t="str">
            <v>AET21007</v>
          </cell>
          <cell r="D43" t="str">
            <v xml:space="preserve">Fisiologi Tumbuhan </v>
          </cell>
          <cell r="E43">
            <v>2</v>
          </cell>
          <cell r="F43" t="str">
            <v>B</v>
          </cell>
          <cell r="G43">
            <v>0</v>
          </cell>
          <cell r="H43" t="str">
            <v>C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C44" t="str">
            <v>AET21008P</v>
          </cell>
          <cell r="D44" t="str">
            <v xml:space="preserve">Praktikum Fisiologi Tumbuhan </v>
          </cell>
          <cell r="E44">
            <v>1</v>
          </cell>
          <cell r="F44" t="str">
            <v>C</v>
          </cell>
          <cell r="G44">
            <v>0</v>
          </cell>
          <cell r="H44" t="str">
            <v>C</v>
          </cell>
          <cell r="I44">
            <v>0</v>
          </cell>
          <cell r="J44">
            <v>0</v>
          </cell>
          <cell r="L44">
            <v>0</v>
          </cell>
          <cell r="P44">
            <v>0</v>
          </cell>
          <cell r="R44">
            <v>0</v>
          </cell>
        </row>
        <row r="45">
          <cell r="C45" t="str">
            <v>AET21029</v>
          </cell>
          <cell r="D45" t="str">
            <v xml:space="preserve">Nutrisi/Hara Tanaman </v>
          </cell>
          <cell r="E45">
            <v>2</v>
          </cell>
          <cell r="F45" t="str">
            <v>B+</v>
          </cell>
          <cell r="G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P45" t="str">
            <v>E</v>
          </cell>
          <cell r="R45">
            <v>0</v>
          </cell>
        </row>
        <row r="46">
          <cell r="C46" t="str">
            <v>AET21059</v>
          </cell>
          <cell r="D46" t="str">
            <v xml:space="preserve">Genetika Molekuler </v>
          </cell>
          <cell r="E46">
            <v>2</v>
          </cell>
          <cell r="F46" t="str">
            <v>B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C47" t="str">
            <v>UMA10009</v>
          </cell>
          <cell r="D47" t="str">
            <v>Pancasila</v>
          </cell>
          <cell r="E47">
            <v>2</v>
          </cell>
        </row>
        <row r="48">
          <cell r="C48" t="str">
            <v>FPT20020</v>
          </cell>
          <cell r="D48" t="str">
            <v xml:space="preserve">Studi Lapangan </v>
          </cell>
          <cell r="E48">
            <v>0</v>
          </cell>
          <cell r="R48">
            <v>0</v>
          </cell>
        </row>
        <row r="49">
          <cell r="C49" t="str">
            <v>AET21011</v>
          </cell>
          <cell r="D49" t="str">
            <v>Metode &amp; Teknik Penulisan Ilmiah</v>
          </cell>
          <cell r="E49">
            <v>2</v>
          </cell>
          <cell r="F49" t="str">
            <v>C</v>
          </cell>
          <cell r="H49" t="str">
            <v>C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P49">
            <v>0</v>
          </cell>
        </row>
        <row r="50">
          <cell r="C50" t="str">
            <v>AET21012P</v>
          </cell>
          <cell r="D50" t="str">
            <v>Responsi Metode &amp; Tek.Penulisan Ilmiah</v>
          </cell>
          <cell r="E50">
            <v>1</v>
          </cell>
          <cell r="F50" t="str">
            <v>C</v>
          </cell>
          <cell r="I50">
            <v>0</v>
          </cell>
          <cell r="J50">
            <v>0</v>
          </cell>
          <cell r="L50">
            <v>0</v>
          </cell>
          <cell r="P50">
            <v>0</v>
          </cell>
          <cell r="R50">
            <v>0</v>
          </cell>
        </row>
        <row r="51">
          <cell r="C51" t="str">
            <v>AET21018</v>
          </cell>
          <cell r="D51" t="str">
            <v>Kesuburan Tanah &amp; Pemupukan</v>
          </cell>
          <cell r="E51">
            <v>2</v>
          </cell>
          <cell r="F51" t="str">
            <v>C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R51">
            <v>0</v>
          </cell>
        </row>
        <row r="52">
          <cell r="C52" t="str">
            <v>AET21019P</v>
          </cell>
          <cell r="D52" t="str">
            <v>Prak. Kesuburan Tanah &amp; Pemupukan</v>
          </cell>
          <cell r="E52">
            <v>1</v>
          </cell>
          <cell r="F52" t="str">
            <v>C</v>
          </cell>
          <cell r="G52">
            <v>0</v>
          </cell>
          <cell r="I52">
            <v>0</v>
          </cell>
          <cell r="J52">
            <v>0</v>
          </cell>
          <cell r="L52">
            <v>0</v>
          </cell>
          <cell r="P52">
            <v>0</v>
          </cell>
          <cell r="R52">
            <v>0</v>
          </cell>
        </row>
        <row r="53">
          <cell r="C53" t="str">
            <v>AET21031</v>
          </cell>
          <cell r="D53" t="str">
            <v>Perancangan Percobaan &amp; Survey</v>
          </cell>
          <cell r="E53">
            <v>2</v>
          </cell>
          <cell r="F53" t="str">
            <v>C</v>
          </cell>
          <cell r="H53">
            <v>0</v>
          </cell>
          <cell r="K53">
            <v>0</v>
          </cell>
          <cell r="L53">
            <v>0</v>
          </cell>
          <cell r="M53">
            <v>0</v>
          </cell>
          <cell r="P53">
            <v>0</v>
          </cell>
          <cell r="R53">
            <v>0</v>
          </cell>
        </row>
        <row r="54">
          <cell r="C54" t="str">
            <v>AET21032P</v>
          </cell>
          <cell r="D54" t="str">
            <v>Responsi Peranc. Percobaan &amp; Survey</v>
          </cell>
          <cell r="E54">
            <v>1</v>
          </cell>
          <cell r="F54" t="str">
            <v>C+</v>
          </cell>
          <cell r="H54">
            <v>0</v>
          </cell>
          <cell r="L54">
            <v>0</v>
          </cell>
          <cell r="P54">
            <v>0</v>
          </cell>
          <cell r="R54">
            <v>0</v>
          </cell>
        </row>
        <row r="55">
          <cell r="C55" t="str">
            <v>AET21060</v>
          </cell>
          <cell r="D55" t="str">
            <v>Irigasi dan Konservasi Tanah/ Air</v>
          </cell>
          <cell r="E55">
            <v>2</v>
          </cell>
          <cell r="F55" t="str">
            <v>B</v>
          </cell>
          <cell r="G55">
            <v>0</v>
          </cell>
          <cell r="H55" t="str">
            <v>C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R55">
            <v>0</v>
          </cell>
        </row>
        <row r="56">
          <cell r="C56" t="str">
            <v>AET21061</v>
          </cell>
          <cell r="D56" t="str">
            <v>Pengelolaan Hama  &amp; Gulma Berkelanjutan</v>
          </cell>
          <cell r="E56">
            <v>2</v>
          </cell>
          <cell r="F56" t="str">
            <v>B</v>
          </cell>
          <cell r="G56">
            <v>0</v>
          </cell>
          <cell r="H56" t="str">
            <v>C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C57" t="str">
            <v>AET21062P</v>
          </cell>
          <cell r="D57" t="str">
            <v>Prakt. Pengelolaan Hama  &amp; Gulma Berkelanjutan</v>
          </cell>
          <cell r="E57">
            <v>1</v>
          </cell>
          <cell r="F57" t="str">
            <v>C</v>
          </cell>
          <cell r="G57">
            <v>0</v>
          </cell>
          <cell r="I57">
            <v>0</v>
          </cell>
          <cell r="J57">
            <v>0</v>
          </cell>
          <cell r="L57">
            <v>0</v>
          </cell>
          <cell r="P57">
            <v>0</v>
          </cell>
          <cell r="R57">
            <v>0</v>
          </cell>
        </row>
        <row r="58">
          <cell r="C58" t="str">
            <v>AET21063</v>
          </cell>
          <cell r="D58" t="str">
            <v>Pengelolaan Penyakit Berkelanjutan</v>
          </cell>
          <cell r="E58">
            <v>2</v>
          </cell>
          <cell r="F58" t="str">
            <v>B</v>
          </cell>
          <cell r="H58">
            <v>0</v>
          </cell>
          <cell r="I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R58">
            <v>0</v>
          </cell>
        </row>
        <row r="59">
          <cell r="C59" t="str">
            <v>AET21064P</v>
          </cell>
          <cell r="D59" t="str">
            <v>Prakt. Pengelolaan Penyakit Berkelanjutan</v>
          </cell>
          <cell r="E59">
            <v>1</v>
          </cell>
          <cell r="F59" t="str">
            <v>C</v>
          </cell>
          <cell r="H59">
            <v>0</v>
          </cell>
          <cell r="I59">
            <v>0</v>
          </cell>
          <cell r="L59">
            <v>0</v>
          </cell>
          <cell r="P59">
            <v>0</v>
          </cell>
          <cell r="R59">
            <v>0</v>
          </cell>
        </row>
        <row r="60">
          <cell r="C60" t="str">
            <v>AET21065</v>
          </cell>
          <cell r="D60" t="str">
            <v>Talent Mapping Programme</v>
          </cell>
          <cell r="E60">
            <v>1</v>
          </cell>
        </row>
        <row r="61">
          <cell r="C61" t="str">
            <v>UMA10007</v>
          </cell>
          <cell r="D61" t="str">
            <v>Kewirausahaan</v>
          </cell>
          <cell r="E61">
            <v>2</v>
          </cell>
          <cell r="F61" t="str">
            <v>B+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C62" t="str">
            <v>UMA10008P</v>
          </cell>
          <cell r="D62" t="str">
            <v xml:space="preserve">Responsi Kewirausahaan </v>
          </cell>
          <cell r="E62">
            <v>1</v>
          </cell>
          <cell r="F62" t="str">
            <v>A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P62">
            <v>0</v>
          </cell>
          <cell r="R62">
            <v>0</v>
          </cell>
        </row>
        <row r="63">
          <cell r="C63" t="str">
            <v>AET21027</v>
          </cell>
          <cell r="D63" t="str">
            <v xml:space="preserve">Budidaya Tanaman Hortikultura </v>
          </cell>
          <cell r="E63">
            <v>2</v>
          </cell>
          <cell r="F63" t="str">
            <v>B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C64" t="str">
            <v>AET21028P</v>
          </cell>
          <cell r="D64" t="str">
            <v>Prak. Budidaya Tanaman Hortikultura</v>
          </cell>
          <cell r="E64">
            <v>1</v>
          </cell>
          <cell r="F64" t="str">
            <v>B</v>
          </cell>
          <cell r="G64">
            <v>0</v>
          </cell>
          <cell r="H64">
            <v>0</v>
          </cell>
          <cell r="I64">
            <v>0</v>
          </cell>
          <cell r="L64">
            <v>0</v>
          </cell>
          <cell r="P64">
            <v>0</v>
          </cell>
          <cell r="R64">
            <v>0</v>
          </cell>
        </row>
        <row r="65">
          <cell r="C65" t="str">
            <v>AET21066</v>
          </cell>
          <cell r="D65" t="str">
            <v>Teknologi Budidaya Tan. Pangan &amp; Palawija</v>
          </cell>
          <cell r="E65">
            <v>2</v>
          </cell>
          <cell r="F65" t="str">
            <v>C+</v>
          </cell>
          <cell r="G65">
            <v>0</v>
          </cell>
          <cell r="H65">
            <v>0</v>
          </cell>
          <cell r="I65">
            <v>0</v>
          </cell>
          <cell r="J65" t="str">
            <v>C</v>
          </cell>
          <cell r="K65">
            <v>0</v>
          </cell>
          <cell r="L65">
            <v>0</v>
          </cell>
          <cell r="M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C66" t="str">
            <v>AET21067P</v>
          </cell>
          <cell r="D66" t="str">
            <v>Prakt. Tekn. Budidaya Tan. Pangan &amp; Palawija</v>
          </cell>
          <cell r="E66">
            <v>1</v>
          </cell>
          <cell r="F66" t="str">
            <v>C+</v>
          </cell>
          <cell r="G66">
            <v>0</v>
          </cell>
          <cell r="H66">
            <v>0</v>
          </cell>
          <cell r="I66">
            <v>0</v>
          </cell>
          <cell r="J66" t="str">
            <v>E</v>
          </cell>
          <cell r="L66">
            <v>0</v>
          </cell>
          <cell r="R66">
            <v>0</v>
          </cell>
        </row>
        <row r="67">
          <cell r="C67" t="str">
            <v>AET21068</v>
          </cell>
          <cell r="D67" t="str">
            <v>Teknologi &amp; Budidaya Tan. Perkebunan Tropis</v>
          </cell>
          <cell r="E67">
            <v>2</v>
          </cell>
          <cell r="F67" t="str">
            <v>B</v>
          </cell>
          <cell r="G67">
            <v>0</v>
          </cell>
          <cell r="H67">
            <v>0</v>
          </cell>
          <cell r="I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C68" t="str">
            <v>AET21069P</v>
          </cell>
          <cell r="D68" t="str">
            <v>Prak.Tekn. &amp; Budidaya Tan.Perkebunan Tropis</v>
          </cell>
          <cell r="E68">
            <v>1</v>
          </cell>
          <cell r="F68" t="str">
            <v>C+</v>
          </cell>
          <cell r="G68">
            <v>0</v>
          </cell>
          <cell r="H68">
            <v>0</v>
          </cell>
          <cell r="I68">
            <v>0</v>
          </cell>
          <cell r="L68">
            <v>0</v>
          </cell>
          <cell r="P68">
            <v>0</v>
          </cell>
          <cell r="R68">
            <v>0</v>
          </cell>
        </row>
        <row r="69">
          <cell r="C69" t="str">
            <v>FPT20036</v>
          </cell>
          <cell r="D69" t="str">
            <v>Public Speaking &amp; Penyuluhan Pertanian</v>
          </cell>
          <cell r="E69">
            <v>2</v>
          </cell>
          <cell r="F69" t="str">
            <v>B+</v>
          </cell>
          <cell r="G69">
            <v>0</v>
          </cell>
          <cell r="H69">
            <v>0</v>
          </cell>
          <cell r="I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C70" t="str">
            <v>AET21037</v>
          </cell>
          <cell r="D70" t="str">
            <v>Perundang-Undangan Pertanian</v>
          </cell>
          <cell r="E70">
            <v>2</v>
          </cell>
          <cell r="F70" t="str">
            <v>B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P70">
            <v>0</v>
          </cell>
          <cell r="R70">
            <v>0</v>
          </cell>
        </row>
        <row r="71">
          <cell r="C71" t="str">
            <v>AET21043</v>
          </cell>
          <cell r="D71" t="str">
            <v xml:space="preserve">Pertanian Organik </v>
          </cell>
          <cell r="E71">
            <v>2</v>
          </cell>
          <cell r="F71" t="str">
            <v>C+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M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C72" t="str">
            <v>AET21053</v>
          </cell>
          <cell r="D72" t="str">
            <v>Sistem Informasi Geografis (SIG)</v>
          </cell>
          <cell r="E72">
            <v>2</v>
          </cell>
          <cell r="R72">
            <v>0</v>
          </cell>
        </row>
        <row r="73">
          <cell r="C73" t="str">
            <v>FPT20027</v>
          </cell>
          <cell r="D73" t="str">
            <v xml:space="preserve">Pestisida dan Teknik Aplikasi </v>
          </cell>
          <cell r="E73">
            <v>2</v>
          </cell>
          <cell r="F73" t="str">
            <v>C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C74" t="str">
            <v>FPT20028P</v>
          </cell>
          <cell r="D74" t="str">
            <v xml:space="preserve">Prak. Pestisida dan Teknik Aplikasi </v>
          </cell>
          <cell r="E74">
            <v>1</v>
          </cell>
          <cell r="F74" t="str">
            <v>B+</v>
          </cell>
          <cell r="G74">
            <v>0</v>
          </cell>
          <cell r="H74">
            <v>0</v>
          </cell>
          <cell r="I74">
            <v>0</v>
          </cell>
          <cell r="J74" t="str">
            <v>D</v>
          </cell>
          <cell r="P74">
            <v>0</v>
          </cell>
          <cell r="R74">
            <v>0</v>
          </cell>
        </row>
        <row r="75">
          <cell r="C75" t="str">
            <v>FPT20041</v>
          </cell>
          <cell r="D75" t="str">
            <v>Coaching PKL</v>
          </cell>
          <cell r="E75">
            <v>1</v>
          </cell>
        </row>
        <row r="76">
          <cell r="C76" t="str">
            <v>FPT20042</v>
          </cell>
          <cell r="D76" t="str">
            <v xml:space="preserve">Prakter Kerja Lapangan </v>
          </cell>
          <cell r="E76">
            <v>6</v>
          </cell>
          <cell r="R76">
            <v>0</v>
          </cell>
        </row>
        <row r="77">
          <cell r="C77" t="str">
            <v>AET21070</v>
          </cell>
          <cell r="D77" t="str">
            <v xml:space="preserve">Teknologi dan Produksi Benih  </v>
          </cell>
          <cell r="E77">
            <v>2</v>
          </cell>
          <cell r="F77" t="str">
            <v>B</v>
          </cell>
          <cell r="G77">
            <v>0</v>
          </cell>
          <cell r="I77">
            <v>0</v>
          </cell>
          <cell r="J77">
            <v>0</v>
          </cell>
          <cell r="L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C78" t="str">
            <v>AET21071</v>
          </cell>
          <cell r="D78" t="str">
            <v>Riset dan Pengembangan Perkebunan</v>
          </cell>
          <cell r="E78">
            <v>3</v>
          </cell>
          <cell r="F78" t="str">
            <v>B+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O78">
            <v>0</v>
          </cell>
          <cell r="P78">
            <v>0</v>
          </cell>
          <cell r="R78">
            <v>0</v>
          </cell>
        </row>
        <row r="79">
          <cell r="C79" t="str">
            <v>AET21072</v>
          </cell>
          <cell r="D79" t="str">
            <v>Pemuliaan Tanaman Terapan</v>
          </cell>
          <cell r="E79">
            <v>2</v>
          </cell>
          <cell r="F79" t="str">
            <v>B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R79">
            <v>0</v>
          </cell>
        </row>
        <row r="80">
          <cell r="C80" t="str">
            <v>AET21073</v>
          </cell>
          <cell r="D80" t="str">
            <v>Teknologi Pertanian Modern</v>
          </cell>
          <cell r="E80">
            <v>2</v>
          </cell>
          <cell r="F80" t="str">
            <v>B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C81" t="str">
            <v>AET21074P</v>
          </cell>
          <cell r="D81" t="str">
            <v>Praktikum Teknologi Pertanian Modern</v>
          </cell>
          <cell r="E81">
            <v>1</v>
          </cell>
          <cell r="F81" t="str">
            <v>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C82" t="str">
            <v>FPT20037</v>
          </cell>
          <cell r="D82" t="str">
            <v>Seminar  Proposal Penelitian</v>
          </cell>
          <cell r="E82">
            <v>2</v>
          </cell>
          <cell r="R82">
            <v>0</v>
          </cell>
        </row>
        <row r="83">
          <cell r="C83" t="str">
            <v>FPT20038</v>
          </cell>
          <cell r="D83" t="str">
            <v>Seminar Hasil Penelitian</v>
          </cell>
          <cell r="E83">
            <v>2</v>
          </cell>
          <cell r="R83">
            <v>0</v>
          </cell>
        </row>
        <row r="84">
          <cell r="C84" t="str">
            <v>FPT20039</v>
          </cell>
          <cell r="D84" t="str">
            <v xml:space="preserve">Skripsi </v>
          </cell>
          <cell r="E84">
            <v>4</v>
          </cell>
          <cell r="R84">
            <v>0</v>
          </cell>
        </row>
        <row r="85">
          <cell r="C85" t="str">
            <v>AET21075</v>
          </cell>
          <cell r="D85" t="str">
            <v>Enrichment Program</v>
          </cell>
          <cell r="E85">
            <v>1</v>
          </cell>
        </row>
        <row r="86">
          <cell r="C86" t="str">
            <v>AET21076</v>
          </cell>
          <cell r="D86" t="str">
            <v xml:space="preserve">Management Mutu dan Pengelolaan Sumber Daya </v>
          </cell>
          <cell r="E86">
            <v>3</v>
          </cell>
          <cell r="F86" t="str">
            <v>C+</v>
          </cell>
          <cell r="J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C87" t="str">
            <v>AET21046</v>
          </cell>
          <cell r="D87" t="str">
            <v>Teknik Pengolahan Limbah &amp; Amdal Pertanian</v>
          </cell>
          <cell r="E87">
            <v>2</v>
          </cell>
          <cell r="F87" t="str">
            <v>C</v>
          </cell>
          <cell r="H87">
            <v>0</v>
          </cell>
          <cell r="J87">
            <v>0</v>
          </cell>
          <cell r="K87">
            <v>0</v>
          </cell>
          <cell r="M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C88" t="str">
            <v>AET21077</v>
          </cell>
          <cell r="D88" t="str">
            <v>Sistem Peramalan OPT</v>
          </cell>
          <cell r="E88">
            <v>3</v>
          </cell>
          <cell r="F88" t="str">
            <v>B+</v>
          </cell>
          <cell r="H88">
            <v>0</v>
          </cell>
          <cell r="J88">
            <v>0</v>
          </cell>
          <cell r="K88">
            <v>0</v>
          </cell>
          <cell r="R88">
            <v>0</v>
          </cell>
        </row>
        <row r="89">
          <cell r="C89" t="str">
            <v>FPT20025</v>
          </cell>
          <cell r="D89" t="str">
            <v xml:space="preserve"> Manajemen Perkebunan</v>
          </cell>
          <cell r="F89" t="str">
            <v>C+</v>
          </cell>
          <cell r="G89">
            <v>0</v>
          </cell>
          <cell r="H89">
            <v>0</v>
          </cell>
          <cell r="I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FPT20019</v>
          </cell>
          <cell r="D90" t="str">
            <v xml:space="preserve"> Manajemen Agribisnis</v>
          </cell>
          <cell r="F90" t="str">
            <v>B</v>
          </cell>
          <cell r="J90">
            <v>0</v>
          </cell>
          <cell r="L90">
            <v>0</v>
          </cell>
          <cell r="P90">
            <v>0</v>
          </cell>
          <cell r="R90">
            <v>0</v>
          </cell>
        </row>
        <row r="91">
          <cell r="C91" t="str">
            <v>AET21082</v>
          </cell>
          <cell r="D91" t="str">
            <v>Bioteknologi Pertambangan dan Reklamasi Lahan</v>
          </cell>
          <cell r="E91">
            <v>2</v>
          </cell>
          <cell r="F91">
            <v>0</v>
          </cell>
          <cell r="P91">
            <v>0</v>
          </cell>
          <cell r="R91">
            <v>0</v>
          </cell>
        </row>
        <row r="92">
          <cell r="C92" t="str">
            <v>AET21047</v>
          </cell>
          <cell r="D92" t="str">
            <v>Agroforestry</v>
          </cell>
          <cell r="E92">
            <v>2</v>
          </cell>
          <cell r="F92" t="str">
            <v>C</v>
          </cell>
          <cell r="I92">
            <v>0</v>
          </cell>
          <cell r="L92">
            <v>0</v>
          </cell>
          <cell r="P92">
            <v>0</v>
          </cell>
          <cell r="R92">
            <v>0</v>
          </cell>
        </row>
        <row r="93">
          <cell r="C93" t="str">
            <v>AET21083</v>
          </cell>
          <cell r="D93" t="str">
            <v xml:space="preserve">Pengendalian  Hayati </v>
          </cell>
          <cell r="E93">
            <v>2</v>
          </cell>
          <cell r="F93" t="str">
            <v>B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C94" t="str">
            <v>AET21039</v>
          </cell>
          <cell r="D94" t="str">
            <v>Teknologi Pasca Panen</v>
          </cell>
          <cell r="E94">
            <v>2</v>
          </cell>
          <cell r="F94" t="str">
            <v>C+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C95" t="str">
            <v>AET21040P</v>
          </cell>
          <cell r="D95" t="str">
            <v>Praktikum Teknologi Pasca Panen</v>
          </cell>
          <cell r="E95">
            <v>1</v>
          </cell>
          <cell r="F95" t="str">
            <v>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P95">
            <v>0</v>
          </cell>
          <cell r="R95">
            <v>0</v>
          </cell>
        </row>
        <row r="96">
          <cell r="C96" t="str">
            <v>AET21041</v>
          </cell>
          <cell r="D96" t="str">
            <v xml:space="preserve">Klinik Tanaman </v>
          </cell>
          <cell r="E96">
            <v>2</v>
          </cell>
          <cell r="F96" t="str">
            <v>C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C97" t="str">
            <v>AET21042P</v>
          </cell>
          <cell r="D97" t="str">
            <v xml:space="preserve">Praktikum Klinik Tanaman </v>
          </cell>
          <cell r="E97">
            <v>1</v>
          </cell>
          <cell r="F97" t="str">
            <v>C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P97">
            <v>0</v>
          </cell>
          <cell r="R97">
            <v>0</v>
          </cell>
        </row>
        <row r="98">
          <cell r="C98" t="str">
            <v>AET21078</v>
          </cell>
          <cell r="D98" t="str">
            <v xml:space="preserve">Propagasi Makro dan Mikro </v>
          </cell>
          <cell r="E98">
            <v>2</v>
          </cell>
          <cell r="F98" t="str">
            <v>C</v>
          </cell>
          <cell r="H98">
            <v>0</v>
          </cell>
          <cell r="I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C99" t="str">
            <v>AET21079P</v>
          </cell>
          <cell r="D99" t="str">
            <v xml:space="preserve">Praktikum Propagasi Makro dan Mikro </v>
          </cell>
          <cell r="E99">
            <v>1</v>
          </cell>
          <cell r="F99" t="str">
            <v>B</v>
          </cell>
          <cell r="H99">
            <v>0</v>
          </cell>
          <cell r="I99">
            <v>0</v>
          </cell>
          <cell r="L99">
            <v>0</v>
          </cell>
          <cell r="P99">
            <v>0</v>
          </cell>
          <cell r="R99">
            <v>0</v>
          </cell>
        </row>
        <row r="100">
          <cell r="C100" t="str">
            <v>AET21030</v>
          </cell>
          <cell r="D100" t="str">
            <v xml:space="preserve">Bioteknologi Tanaman </v>
          </cell>
          <cell r="E100">
            <v>2</v>
          </cell>
          <cell r="F100" t="str">
            <v>B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M100">
            <v>0</v>
          </cell>
          <cell r="O100">
            <v>0</v>
          </cell>
          <cell r="P100">
            <v>0</v>
          </cell>
          <cell r="R100">
            <v>0</v>
          </cell>
        </row>
        <row r="101">
          <cell r="C101" t="str">
            <v>AET21054</v>
          </cell>
          <cell r="D101" t="str">
            <v xml:space="preserve">Bioinformatika  </v>
          </cell>
          <cell r="E101">
            <v>2</v>
          </cell>
          <cell r="R101">
            <v>0</v>
          </cell>
        </row>
        <row r="102">
          <cell r="C102" t="str">
            <v>AET21084</v>
          </cell>
          <cell r="D102" t="str">
            <v>Sistem Penanda Molekuler</v>
          </cell>
          <cell r="E102">
            <v>2</v>
          </cell>
        </row>
        <row r="103">
          <cell r="C103" t="str">
            <v>AET21085</v>
          </cell>
          <cell r="D103" t="str">
            <v>Keamanan Hayati</v>
          </cell>
          <cell r="E103">
            <v>2</v>
          </cell>
          <cell r="F103" t="str">
            <v>B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 t="str">
            <v>X</v>
          </cell>
          <cell r="Q103">
            <v>0</v>
          </cell>
          <cell r="R103">
            <v>0</v>
          </cell>
        </row>
        <row r="104">
          <cell r="C104" t="str">
            <v>AET21080</v>
          </cell>
          <cell r="D104" t="str">
            <v>Business Planning</v>
          </cell>
          <cell r="E104">
            <v>1</v>
          </cell>
        </row>
        <row r="105">
          <cell r="C105" t="str">
            <v>AET21081P</v>
          </cell>
          <cell r="D105" t="str">
            <v>Responsi Business Planning</v>
          </cell>
          <cell r="E105">
            <v>2</v>
          </cell>
        </row>
        <row r="106">
          <cell r="C106" t="str">
            <v>AET21086</v>
          </cell>
          <cell r="D106" t="str">
            <v>Urban Farming</v>
          </cell>
          <cell r="E106">
            <v>2</v>
          </cell>
          <cell r="F106" t="str">
            <v>C</v>
          </cell>
          <cell r="G106">
            <v>0</v>
          </cell>
          <cell r="H106">
            <v>0</v>
          </cell>
          <cell r="I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C107" t="str">
            <v>BIO71048</v>
          </cell>
          <cell r="D107" t="str">
            <v>Bioteknologi Pengelolaan Limbah</v>
          </cell>
          <cell r="E107">
            <v>2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P107">
            <v>0</v>
          </cell>
          <cell r="R107">
            <v>0</v>
          </cell>
        </row>
        <row r="108">
          <cell r="C108" t="str">
            <v>BIO71049P</v>
          </cell>
          <cell r="D108" t="str">
            <v>Prakt. Bioteknologi Pengelolaan Limbah</v>
          </cell>
          <cell r="E108">
            <v>1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P108">
            <v>0</v>
          </cell>
          <cell r="R108">
            <v>0</v>
          </cell>
        </row>
        <row r="109">
          <cell r="C109" t="str">
            <v>AKT31003</v>
          </cell>
          <cell r="D109" t="str">
            <v>Start Up Business</v>
          </cell>
          <cell r="E109">
            <v>3</v>
          </cell>
        </row>
        <row r="110">
          <cell r="C110" t="str">
            <v>MGT32059</v>
          </cell>
          <cell r="D110" t="str">
            <v>Digital Entreprenuership</v>
          </cell>
          <cell r="E110">
            <v>3</v>
          </cell>
        </row>
        <row r="111">
          <cell r="C111" t="str">
            <v>MGT32055</v>
          </cell>
          <cell r="D111" t="str">
            <v>Manajemen Branding</v>
          </cell>
          <cell r="E111">
            <v>3</v>
          </cell>
        </row>
        <row r="112">
          <cell r="C112" t="str">
            <v>AGB22020</v>
          </cell>
          <cell r="D112" t="str">
            <v>Analisis Kelayakan Agribisnis</v>
          </cell>
          <cell r="E112">
            <v>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  <cell r="Q112">
            <v>0</v>
          </cell>
          <cell r="R112">
            <v>0</v>
          </cell>
        </row>
        <row r="114">
          <cell r="C114" t="str">
            <v>AET21035</v>
          </cell>
          <cell r="D114" t="str">
            <v xml:space="preserve"> Konservasi Tanah &amp; Air</v>
          </cell>
          <cell r="E114">
            <v>2</v>
          </cell>
          <cell r="F114" t="str">
            <v>B</v>
          </cell>
          <cell r="G114">
            <v>0</v>
          </cell>
          <cell r="H114">
            <v>0</v>
          </cell>
          <cell r="I114">
            <v>0</v>
          </cell>
          <cell r="L114">
            <v>0</v>
          </cell>
          <cell r="M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C115" t="str">
            <v>AET21044</v>
          </cell>
          <cell r="D115" t="str">
            <v xml:space="preserve"> Arsitektur Dan Lanskap</v>
          </cell>
          <cell r="E115">
            <v>2</v>
          </cell>
          <cell r="H115">
            <v>0</v>
          </cell>
          <cell r="R115">
            <v>0</v>
          </cell>
        </row>
        <row r="116">
          <cell r="C116" t="str">
            <v>AET21048</v>
          </cell>
          <cell r="D116" t="str">
            <v xml:space="preserve"> Entomologi Pertanian</v>
          </cell>
          <cell r="E116">
            <v>2</v>
          </cell>
          <cell r="R116">
            <v>0</v>
          </cell>
        </row>
        <row r="117">
          <cell r="C117" t="str">
            <v>AET21055</v>
          </cell>
          <cell r="D117" t="str">
            <v xml:space="preserve"> Rekayasa Genetika</v>
          </cell>
          <cell r="E117">
            <v>2</v>
          </cell>
          <cell r="R117">
            <v>0</v>
          </cell>
        </row>
        <row r="118">
          <cell r="C118" t="str">
            <v>FPT20024</v>
          </cell>
          <cell r="D118" t="str">
            <v xml:space="preserve"> Studi Lapangan</v>
          </cell>
          <cell r="E118">
            <v>0</v>
          </cell>
          <cell r="R118">
            <v>0</v>
          </cell>
        </row>
        <row r="119">
          <cell r="C119" t="str">
            <v>FPT20007</v>
          </cell>
          <cell r="D119" t="str">
            <v xml:space="preserve"> Ekonomi Pertanian</v>
          </cell>
          <cell r="E119">
            <v>2</v>
          </cell>
          <cell r="F119" t="str">
            <v>A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  <cell r="P119">
            <v>0</v>
          </cell>
          <cell r="R119">
            <v>0</v>
          </cell>
        </row>
        <row r="120">
          <cell r="C120" t="str">
            <v>FPT20026</v>
          </cell>
          <cell r="D120" t="str">
            <v xml:space="preserve"> Studi Lapangan</v>
          </cell>
          <cell r="E120">
            <v>0</v>
          </cell>
          <cell r="R120">
            <v>0</v>
          </cell>
        </row>
        <row r="122">
          <cell r="C122" t="str">
            <v>AET21016P</v>
          </cell>
          <cell r="D122" t="str">
            <v xml:space="preserve"> Praktikum Teknologi Benih</v>
          </cell>
          <cell r="E122">
            <v>1</v>
          </cell>
          <cell r="F122" t="str">
            <v>B</v>
          </cell>
          <cell r="G122">
            <v>0</v>
          </cell>
          <cell r="I122">
            <v>0</v>
          </cell>
          <cell r="J122">
            <v>0</v>
          </cell>
          <cell r="L122">
            <v>0</v>
          </cell>
          <cell r="P122">
            <v>0</v>
          </cell>
          <cell r="R122">
            <v>0</v>
          </cell>
        </row>
        <row r="139">
          <cell r="H139">
            <v>0</v>
          </cell>
          <cell r="T139" t="str">
            <v>Catatan : Sem. Ganjil T. A. 2019/2020 Perubahan semester mata kuliah sbb :</v>
          </cell>
        </row>
        <row r="140">
          <cell r="F140" t="str">
            <v>Ganjil</v>
          </cell>
          <cell r="G140" t="str">
            <v>Jumlah Mata Kuliah</v>
          </cell>
          <cell r="I140">
            <v>3</v>
          </cell>
          <cell r="J140">
            <v>0</v>
          </cell>
          <cell r="K140">
            <v>7</v>
          </cell>
          <cell r="L140">
            <v>0</v>
          </cell>
          <cell r="M140">
            <v>6</v>
          </cell>
          <cell r="N140">
            <v>3</v>
          </cell>
          <cell r="O140">
            <v>12</v>
          </cell>
          <cell r="P140">
            <v>0</v>
          </cell>
          <cell r="Q140">
            <v>10</v>
          </cell>
          <cell r="R140">
            <v>2</v>
          </cell>
          <cell r="T140">
            <v>1</v>
          </cell>
        </row>
        <row r="141">
          <cell r="F141" t="str">
            <v>Ganjil</v>
          </cell>
          <cell r="G141" t="str">
            <v>Jumlah SKS</v>
          </cell>
          <cell r="I141">
            <v>6</v>
          </cell>
          <cell r="J141">
            <v>0</v>
          </cell>
          <cell r="K141">
            <v>18</v>
          </cell>
          <cell r="L141">
            <v>0</v>
          </cell>
          <cell r="M141">
            <v>12</v>
          </cell>
          <cell r="N141">
            <v>6</v>
          </cell>
          <cell r="O141">
            <v>20</v>
          </cell>
          <cell r="P141">
            <v>0</v>
          </cell>
          <cell r="Q141">
            <v>18</v>
          </cell>
          <cell r="R141">
            <v>4</v>
          </cell>
          <cell r="T141">
            <v>2</v>
          </cell>
        </row>
        <row r="142">
          <cell r="F142" t="str">
            <v>Ganjil</v>
          </cell>
          <cell r="G142" t="str">
            <v>IP</v>
          </cell>
          <cell r="I142">
            <v>1.6666666666666667</v>
          </cell>
          <cell r="J142">
            <v>0</v>
          </cell>
          <cell r="K142">
            <v>2.5555555555555554</v>
          </cell>
          <cell r="L142">
            <v>0</v>
          </cell>
          <cell r="M142">
            <v>2.5</v>
          </cell>
          <cell r="N142">
            <v>3.3333333333333335</v>
          </cell>
          <cell r="O142">
            <v>2.875</v>
          </cell>
          <cell r="P142">
            <v>0</v>
          </cell>
          <cell r="Q142">
            <v>2.7222222222222223</v>
          </cell>
          <cell r="R142">
            <v>2.75</v>
          </cell>
          <cell r="T142">
            <v>3</v>
          </cell>
        </row>
        <row r="143">
          <cell r="F143" t="str">
            <v>Genap</v>
          </cell>
          <cell r="G143" t="str">
            <v>Jumlah Mata Kuliah</v>
          </cell>
          <cell r="I143">
            <v>4</v>
          </cell>
          <cell r="K143">
            <v>8</v>
          </cell>
          <cell r="M143">
            <v>0</v>
          </cell>
          <cell r="O143">
            <v>7</v>
          </cell>
          <cell r="Q143">
            <v>3</v>
          </cell>
        </row>
        <row r="144">
          <cell r="F144" t="str">
            <v>Genap</v>
          </cell>
          <cell r="G144" t="str">
            <v>Jumlah SKS</v>
          </cell>
          <cell r="I144">
            <v>12</v>
          </cell>
          <cell r="K144">
            <v>20</v>
          </cell>
          <cell r="M144">
            <v>0</v>
          </cell>
          <cell r="O144">
            <v>11</v>
          </cell>
          <cell r="Q144">
            <v>7</v>
          </cell>
        </row>
        <row r="145">
          <cell r="F145" t="str">
            <v>Genap</v>
          </cell>
          <cell r="G145" t="str">
            <v>IP</v>
          </cell>
          <cell r="I145">
            <v>2.5</v>
          </cell>
          <cell r="K145">
            <v>2.4</v>
          </cell>
          <cell r="M145">
            <v>0</v>
          </cell>
          <cell r="O145">
            <v>3.1818181818181817</v>
          </cell>
          <cell r="Q145">
            <v>0.5714285714285714</v>
          </cell>
        </row>
        <row r="146">
          <cell r="G146" t="str">
            <v>IPK</v>
          </cell>
          <cell r="I146">
            <v>2.3302990219656885</v>
          </cell>
          <cell r="J146">
            <v>124</v>
          </cell>
        </row>
        <row r="147">
          <cell r="G147" t="str">
            <v>Total SKS</v>
          </cell>
          <cell r="I147">
            <v>124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gkungan"/>
      <sheetName val="komputer"/>
      <sheetName val="fisika"/>
      <sheetName val="mtk"/>
      <sheetName val="inggris"/>
      <sheetName val="pkn"/>
      <sheetName val="agama"/>
      <sheetName val="Data_Mahasiswa"/>
      <sheetName val="KHS 1"/>
      <sheetName val="KHS 2"/>
      <sheetName val="KHS 3"/>
      <sheetName val="KHS 4"/>
      <sheetName val="KHS 5"/>
      <sheetName val="KHS 6"/>
      <sheetName val="KHS 7"/>
      <sheetName val="KHS 8"/>
      <sheetName val="KHS SEM"/>
      <sheetName val="MENU"/>
      <sheetName val="Semester"/>
      <sheetName val="Nilai"/>
      <sheetName val="Nilai 2"/>
      <sheetName val="Nilai 3"/>
      <sheetName val="Nilai 4"/>
      <sheetName val="Nilai 5"/>
      <sheetName val="Nilai 6"/>
      <sheetName val="Nilai 7"/>
      <sheetName val="Nilai 8"/>
      <sheetName val="Sheet1"/>
      <sheetName val="MONITOR"/>
      <sheetName val="monitor1"/>
      <sheetName val="monitor2"/>
      <sheetName val="monitor3"/>
      <sheetName val="monitor4"/>
      <sheetName val="monitor5"/>
      <sheetName val="monitor6"/>
      <sheetName val="monitor7"/>
      <sheetName val="monitor8"/>
      <sheetName val="ISBD"/>
      <sheetName val="Bhs.Indo"/>
      <sheetName val="Ing2"/>
      <sheetName val="DDM"/>
      <sheetName val="Kimia"/>
      <sheetName val="Wira"/>
      <sheetName val="Das.Mikro"/>
      <sheetName val="ing3"/>
      <sheetName val="Peng.Agro"/>
      <sheetName val="GT"/>
      <sheetName val="PBA"/>
      <sheetName val="AK"/>
      <sheetName val="K3"/>
      <sheetName val="STK.IND"/>
      <sheetName val="ing4"/>
      <sheetName val="ppp"/>
      <sheetName val="bioproses"/>
      <sheetName val="abpa"/>
      <sheetName val="Peralatan"/>
      <sheetName val="perencanaan"/>
      <sheetName val="tata"/>
      <sheetName val="Ikan"/>
      <sheetName val="ternak"/>
      <sheetName val="sosiologi"/>
      <sheetName val="spo"/>
      <sheetName val="mutu"/>
      <sheetName val="pengawetan"/>
      <sheetName val="holti"/>
      <sheetName val="kebun"/>
      <sheetName val="ukmk"/>
      <sheetName val="komersialisasi"/>
      <sheetName val="penyimpanan"/>
      <sheetName val="perancangan"/>
      <sheetName val="penulisan"/>
      <sheetName val="letak"/>
      <sheetName val="limbah"/>
      <sheetName val="usaha"/>
      <sheetName val="sib"/>
      <sheetName val="magang"/>
      <sheetName val="magangind"/>
      <sheetName val="seminar"/>
      <sheetName val="akhir"/>
      <sheetName val="Peralatan Industri"/>
      <sheetName val="Pengemasan"/>
      <sheetName val="Bioproses1"/>
      <sheetName val="Perencanaan Produk"/>
      <sheetName val="Bhs. Inggris IV"/>
      <sheetName val="Analisis Bahan"/>
      <sheetName val="Manajemen SDM"/>
    </sheetNames>
    <sheetDataSet>
      <sheetData sheetId="0">
        <row r="11">
          <cell r="F11">
            <v>2</v>
          </cell>
        </row>
      </sheetData>
      <sheetData sheetId="1">
        <row r="11">
          <cell r="F11">
            <v>3</v>
          </cell>
        </row>
      </sheetData>
      <sheetData sheetId="2">
        <row r="11">
          <cell r="F11">
            <v>3</v>
          </cell>
        </row>
      </sheetData>
      <sheetData sheetId="3">
        <row r="11">
          <cell r="F11">
            <v>2</v>
          </cell>
        </row>
      </sheetData>
      <sheetData sheetId="4">
        <row r="11">
          <cell r="F11">
            <v>2</v>
          </cell>
        </row>
      </sheetData>
      <sheetData sheetId="5">
        <row r="11">
          <cell r="F11">
            <v>3</v>
          </cell>
        </row>
      </sheetData>
      <sheetData sheetId="6">
        <row r="11">
          <cell r="F11">
            <v>3</v>
          </cell>
        </row>
      </sheetData>
      <sheetData sheetId="7">
        <row r="5">
          <cell r="E5" t="str">
            <v>2011/2012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>
            <v>0.01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view="pageBreakPreview" topLeftCell="A94" zoomScale="93" zoomScaleNormal="85" zoomScaleSheetLayoutView="93" workbookViewId="0">
      <selection activeCell="B126" sqref="B126"/>
    </sheetView>
  </sheetViews>
  <sheetFormatPr defaultRowHeight="15" x14ac:dyDescent="0.25"/>
  <cols>
    <col min="1" max="1" width="5.85546875" style="53" customWidth="1"/>
    <col min="2" max="2" width="42.7109375" customWidth="1"/>
    <col min="3" max="3" width="5.42578125" customWidth="1"/>
    <col min="4" max="4" width="9.42578125" hidden="1" customWidth="1"/>
    <col min="5" max="5" width="13.5703125" style="54" hidden="1" customWidth="1"/>
    <col min="6" max="6" width="14.28515625" style="54" bestFit="1" customWidth="1"/>
    <col min="7" max="7" width="44.5703125" customWidth="1"/>
    <col min="8" max="8" width="4.7109375" customWidth="1"/>
    <col min="9" max="9" width="7.5703125" style="55" customWidth="1"/>
    <col min="13" max="13" width="30.7109375" bestFit="1" customWidth="1"/>
  </cols>
  <sheetData>
    <row r="1" spans="1:1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ht="18.75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5"/>
      <c r="K3" s="5"/>
    </row>
    <row r="4" spans="1:11" ht="18.75" x14ac:dyDescent="0.3">
      <c r="A4" s="6"/>
      <c r="B4" s="4"/>
      <c r="C4" s="4"/>
      <c r="D4" s="4"/>
      <c r="E4" s="7"/>
      <c r="F4" s="7"/>
      <c r="G4" s="4"/>
      <c r="H4" s="4"/>
      <c r="I4" s="8"/>
      <c r="J4" s="4"/>
      <c r="K4" s="4"/>
    </row>
    <row r="5" spans="1:11" ht="18.75" x14ac:dyDescent="0.3">
      <c r="A5" s="9"/>
      <c r="B5" s="10" t="s">
        <v>3</v>
      </c>
      <c r="C5" s="11" t="s">
        <v>4</v>
      </c>
      <c r="D5" s="12"/>
      <c r="E5" s="13"/>
      <c r="F5" s="13"/>
      <c r="G5" s="14" t="s">
        <v>5</v>
      </c>
      <c r="H5" s="15"/>
      <c r="I5" s="16"/>
    </row>
    <row r="6" spans="1:11" ht="18.75" x14ac:dyDescent="0.3">
      <c r="A6" s="9"/>
      <c r="B6" s="10" t="s">
        <v>6</v>
      </c>
      <c r="C6" s="11" t="s">
        <v>4</v>
      </c>
      <c r="D6" s="12"/>
      <c r="E6" s="13"/>
      <c r="F6" s="13"/>
      <c r="G6" s="14" t="s">
        <v>5</v>
      </c>
      <c r="H6" s="15"/>
      <c r="I6" s="16"/>
    </row>
    <row r="7" spans="1:11" ht="18.75" x14ac:dyDescent="0.3">
      <c r="A7" s="9"/>
      <c r="B7" s="10" t="s">
        <v>7</v>
      </c>
      <c r="C7" s="11" t="s">
        <v>4</v>
      </c>
      <c r="D7" s="17"/>
      <c r="E7" s="17"/>
      <c r="F7" s="17"/>
      <c r="G7" s="14" t="s">
        <v>5</v>
      </c>
      <c r="H7" s="15"/>
      <c r="I7" s="16"/>
    </row>
    <row r="8" spans="1:11" ht="18.75" x14ac:dyDescent="0.3">
      <c r="A8" s="9"/>
      <c r="B8" s="10" t="s">
        <v>8</v>
      </c>
      <c r="C8" s="11" t="s">
        <v>4</v>
      </c>
      <c r="D8" s="17"/>
      <c r="E8" s="17"/>
      <c r="F8" s="17"/>
      <c r="G8" s="10" t="s">
        <v>9</v>
      </c>
      <c r="H8" s="15"/>
      <c r="I8" s="16"/>
    </row>
    <row r="9" spans="1:11" ht="15.75" x14ac:dyDescent="0.25">
      <c r="A9" s="18" t="s">
        <v>10</v>
      </c>
      <c r="B9" s="19"/>
      <c r="C9" s="20"/>
      <c r="D9" s="21" t="s">
        <v>11</v>
      </c>
      <c r="E9" s="21"/>
      <c r="F9" s="21"/>
      <c r="G9" s="21"/>
      <c r="H9" s="21"/>
      <c r="I9" s="21"/>
    </row>
    <row r="10" spans="1:11" x14ac:dyDescent="0.25">
      <c r="A10" s="22" t="s">
        <v>12</v>
      </c>
      <c r="B10" s="22" t="s">
        <v>13</v>
      </c>
      <c r="C10" s="22" t="s">
        <v>14</v>
      </c>
      <c r="D10" s="22" t="s">
        <v>15</v>
      </c>
      <c r="E10" s="23" t="s">
        <v>16</v>
      </c>
      <c r="F10" s="23" t="s">
        <v>16</v>
      </c>
      <c r="G10" s="22" t="s">
        <v>13</v>
      </c>
      <c r="H10" s="22" t="s">
        <v>14</v>
      </c>
      <c r="I10" s="24" t="s">
        <v>17</v>
      </c>
    </row>
    <row r="11" spans="1:11" ht="15.75" customHeight="1" x14ac:dyDescent="0.25">
      <c r="A11" s="25">
        <v>1</v>
      </c>
      <c r="B11" s="26" t="s">
        <v>18</v>
      </c>
      <c r="C11" s="25">
        <v>2</v>
      </c>
      <c r="D11" s="27"/>
      <c r="E11" s="28" t="s">
        <v>19</v>
      </c>
      <c r="F11" s="28" t="s">
        <v>19</v>
      </c>
      <c r="G11" s="26" t="s">
        <v>18</v>
      </c>
      <c r="H11" s="25">
        <v>2</v>
      </c>
      <c r="I11" s="29"/>
    </row>
    <row r="12" spans="1:11" ht="15.75" customHeight="1" x14ac:dyDescent="0.25">
      <c r="A12" s="25">
        <f>A11+1</f>
        <v>2</v>
      </c>
      <c r="B12" s="30" t="s">
        <v>20</v>
      </c>
      <c r="C12" s="25">
        <v>1</v>
      </c>
      <c r="D12" s="27"/>
      <c r="E12" s="28" t="s">
        <v>21</v>
      </c>
      <c r="F12" s="28" t="s">
        <v>21</v>
      </c>
      <c r="G12" s="30" t="s">
        <v>20</v>
      </c>
      <c r="H12" s="25">
        <v>1</v>
      </c>
      <c r="I12" s="29"/>
    </row>
    <row r="13" spans="1:11" ht="15.75" customHeight="1" x14ac:dyDescent="0.25">
      <c r="A13" s="25">
        <f t="shared" ref="A13:A20" si="0">A12+1</f>
        <v>3</v>
      </c>
      <c r="B13" s="26" t="s">
        <v>22</v>
      </c>
      <c r="C13" s="25">
        <v>2</v>
      </c>
      <c r="D13" s="27"/>
      <c r="E13" s="28" t="s">
        <v>23</v>
      </c>
      <c r="F13" s="28" t="s">
        <v>23</v>
      </c>
      <c r="G13" s="26" t="s">
        <v>22</v>
      </c>
      <c r="H13" s="25">
        <v>2</v>
      </c>
      <c r="I13" s="29"/>
    </row>
    <row r="14" spans="1:11" ht="15.75" customHeight="1" x14ac:dyDescent="0.25">
      <c r="A14" s="25">
        <f t="shared" si="0"/>
        <v>4</v>
      </c>
      <c r="B14" s="26" t="s">
        <v>24</v>
      </c>
      <c r="C14" s="25">
        <v>2</v>
      </c>
      <c r="D14" s="27"/>
      <c r="E14" s="28" t="s">
        <v>25</v>
      </c>
      <c r="F14" s="28" t="s">
        <v>25</v>
      </c>
      <c r="G14" s="26" t="s">
        <v>24</v>
      </c>
      <c r="H14" s="25">
        <v>2</v>
      </c>
      <c r="I14" s="29"/>
    </row>
    <row r="15" spans="1:11" ht="15.75" customHeight="1" x14ac:dyDescent="0.25">
      <c r="A15" s="25">
        <f t="shared" si="0"/>
        <v>5</v>
      </c>
      <c r="B15" s="26" t="s">
        <v>26</v>
      </c>
      <c r="C15" s="25">
        <v>1</v>
      </c>
      <c r="D15" s="27"/>
      <c r="E15" s="28" t="s">
        <v>27</v>
      </c>
      <c r="F15" s="28" t="s">
        <v>27</v>
      </c>
      <c r="G15" s="26" t="s">
        <v>26</v>
      </c>
      <c r="H15" s="25">
        <v>1</v>
      </c>
      <c r="I15" s="29"/>
    </row>
    <row r="16" spans="1:11" ht="15.75" customHeight="1" x14ac:dyDescent="0.25">
      <c r="A16" s="25">
        <f t="shared" si="0"/>
        <v>6</v>
      </c>
      <c r="B16" s="26" t="s">
        <v>28</v>
      </c>
      <c r="C16" s="25">
        <v>2</v>
      </c>
      <c r="D16" s="27"/>
      <c r="E16" s="28" t="s">
        <v>29</v>
      </c>
      <c r="F16" s="28" t="s">
        <v>29</v>
      </c>
      <c r="G16" s="26" t="s">
        <v>28</v>
      </c>
      <c r="H16" s="25">
        <v>2</v>
      </c>
      <c r="I16" s="29"/>
    </row>
    <row r="17" spans="1:9" ht="15.75" customHeight="1" x14ac:dyDescent="0.25">
      <c r="A17" s="25">
        <f t="shared" si="0"/>
        <v>7</v>
      </c>
      <c r="B17" s="26" t="s">
        <v>30</v>
      </c>
      <c r="C17" s="25">
        <v>1</v>
      </c>
      <c r="D17" s="27"/>
      <c r="E17" s="28" t="s">
        <v>31</v>
      </c>
      <c r="F17" s="28" t="s">
        <v>31</v>
      </c>
      <c r="G17" s="26" t="s">
        <v>30</v>
      </c>
      <c r="H17" s="25">
        <v>1</v>
      </c>
      <c r="I17" s="29"/>
    </row>
    <row r="18" spans="1:9" ht="15.75" customHeight="1" x14ac:dyDescent="0.25">
      <c r="A18" s="25">
        <f t="shared" si="0"/>
        <v>8</v>
      </c>
      <c r="B18" s="26" t="s">
        <v>32</v>
      </c>
      <c r="C18" s="25">
        <v>2</v>
      </c>
      <c r="D18" s="27"/>
      <c r="E18" s="28" t="s">
        <v>33</v>
      </c>
      <c r="F18" s="28" t="s">
        <v>33</v>
      </c>
      <c r="G18" s="26" t="s">
        <v>32</v>
      </c>
      <c r="H18" s="25">
        <v>2</v>
      </c>
      <c r="I18" s="29"/>
    </row>
    <row r="19" spans="1:9" ht="15.75" customHeight="1" x14ac:dyDescent="0.25">
      <c r="A19" s="25">
        <f t="shared" si="0"/>
        <v>9</v>
      </c>
      <c r="B19" s="26" t="s">
        <v>34</v>
      </c>
      <c r="C19" s="25">
        <v>2</v>
      </c>
      <c r="D19" s="27"/>
      <c r="E19" s="28" t="s">
        <v>35</v>
      </c>
      <c r="F19" s="28" t="s">
        <v>35</v>
      </c>
      <c r="G19" s="26" t="s">
        <v>34</v>
      </c>
      <c r="H19" s="25">
        <v>2</v>
      </c>
      <c r="I19" s="29"/>
    </row>
    <row r="20" spans="1:9" ht="15.75" customHeight="1" x14ac:dyDescent="0.25">
      <c r="A20" s="25">
        <f t="shared" si="0"/>
        <v>10</v>
      </c>
      <c r="B20" s="26" t="s">
        <v>36</v>
      </c>
      <c r="C20" s="25">
        <v>2</v>
      </c>
      <c r="D20" s="27"/>
      <c r="E20" s="28" t="s">
        <v>37</v>
      </c>
      <c r="F20" s="28" t="s">
        <v>37</v>
      </c>
      <c r="G20" s="26" t="s">
        <v>36</v>
      </c>
      <c r="H20" s="25">
        <v>2</v>
      </c>
      <c r="I20" s="29"/>
    </row>
    <row r="21" spans="1:9" ht="15.75" customHeight="1" x14ac:dyDescent="0.25">
      <c r="A21" s="31">
        <v>11</v>
      </c>
      <c r="B21" s="32" t="s">
        <v>38</v>
      </c>
      <c r="C21" s="31">
        <v>3</v>
      </c>
      <c r="D21" s="33"/>
      <c r="E21" s="28" t="s">
        <v>39</v>
      </c>
      <c r="F21" s="28" t="s">
        <v>39</v>
      </c>
      <c r="G21" s="27" t="s">
        <v>40</v>
      </c>
      <c r="H21" s="25">
        <v>2</v>
      </c>
      <c r="I21" s="29"/>
    </row>
    <row r="22" spans="1:9" ht="15.75" customHeight="1" x14ac:dyDescent="0.25">
      <c r="A22" s="31"/>
      <c r="B22" s="32"/>
      <c r="C22" s="31"/>
      <c r="D22" s="33"/>
      <c r="E22" s="28" t="s">
        <v>41</v>
      </c>
      <c r="F22" s="28" t="s">
        <v>41</v>
      </c>
      <c r="G22" s="27" t="s">
        <v>42</v>
      </c>
      <c r="H22" s="25">
        <v>2</v>
      </c>
      <c r="I22" s="29"/>
    </row>
    <row r="23" spans="1:9" ht="15.75" customHeight="1" x14ac:dyDescent="0.25">
      <c r="A23" s="25">
        <v>12</v>
      </c>
      <c r="B23" s="26" t="s">
        <v>43</v>
      </c>
      <c r="C23" s="25">
        <v>2</v>
      </c>
      <c r="D23" s="27"/>
      <c r="E23" s="28" t="e">
        <f>E20+1</f>
        <v>#VALUE!</v>
      </c>
      <c r="F23" s="34" t="s">
        <v>44</v>
      </c>
      <c r="G23" s="26" t="s">
        <v>43</v>
      </c>
      <c r="H23" s="25">
        <v>2</v>
      </c>
      <c r="I23" s="29"/>
    </row>
    <row r="24" spans="1:9" ht="15.75" customHeight="1" x14ac:dyDescent="0.25">
      <c r="A24" s="25">
        <f t="shared" ref="A24:A59" si="1">A23+1</f>
        <v>13</v>
      </c>
      <c r="B24" s="26" t="s">
        <v>45</v>
      </c>
      <c r="C24" s="25">
        <v>1</v>
      </c>
      <c r="D24" s="27"/>
      <c r="E24" s="28" t="e">
        <f>E23+1</f>
        <v>#VALUE!</v>
      </c>
      <c r="F24" s="34" t="s">
        <v>46</v>
      </c>
      <c r="G24" s="26" t="s">
        <v>45</v>
      </c>
      <c r="H24" s="25">
        <v>1</v>
      </c>
      <c r="I24" s="29"/>
    </row>
    <row r="25" spans="1:9" ht="15.75" customHeight="1" x14ac:dyDescent="0.25">
      <c r="A25" s="25">
        <f t="shared" si="1"/>
        <v>14</v>
      </c>
      <c r="B25" s="26" t="s">
        <v>47</v>
      </c>
      <c r="C25" s="25">
        <v>3</v>
      </c>
      <c r="D25" s="27"/>
      <c r="E25" s="28" t="s">
        <v>48</v>
      </c>
      <c r="F25" s="28" t="s">
        <v>48</v>
      </c>
      <c r="G25" s="26" t="s">
        <v>47</v>
      </c>
      <c r="H25" s="25">
        <v>3</v>
      </c>
      <c r="I25" s="29"/>
    </row>
    <row r="26" spans="1:9" ht="15.75" customHeight="1" x14ac:dyDescent="0.25">
      <c r="A26" s="25">
        <f t="shared" si="1"/>
        <v>15</v>
      </c>
      <c r="B26" s="35" t="s">
        <v>49</v>
      </c>
      <c r="C26" s="25">
        <v>2</v>
      </c>
      <c r="D26" s="27"/>
      <c r="E26" s="28" t="s">
        <v>50</v>
      </c>
      <c r="F26" s="28" t="s">
        <v>50</v>
      </c>
      <c r="G26" s="35" t="s">
        <v>49</v>
      </c>
      <c r="H26" s="25">
        <v>2</v>
      </c>
      <c r="I26" s="29"/>
    </row>
    <row r="27" spans="1:9" ht="15.75" customHeight="1" x14ac:dyDescent="0.25">
      <c r="A27" s="25">
        <f t="shared" si="1"/>
        <v>16</v>
      </c>
      <c r="B27" s="26" t="s">
        <v>51</v>
      </c>
      <c r="C27" s="25">
        <v>1</v>
      </c>
      <c r="D27" s="27"/>
      <c r="E27" s="28" t="s">
        <v>52</v>
      </c>
      <c r="F27" s="28" t="s">
        <v>52</v>
      </c>
      <c r="G27" s="26" t="s">
        <v>53</v>
      </c>
      <c r="H27" s="25">
        <v>1</v>
      </c>
      <c r="I27" s="29"/>
    </row>
    <row r="28" spans="1:9" ht="15.75" customHeight="1" x14ac:dyDescent="0.25">
      <c r="A28" s="25">
        <f t="shared" si="1"/>
        <v>17</v>
      </c>
      <c r="B28" s="26" t="s">
        <v>54</v>
      </c>
      <c r="C28" s="25">
        <v>2</v>
      </c>
      <c r="D28" s="27"/>
      <c r="E28" s="28" t="s">
        <v>55</v>
      </c>
      <c r="F28" s="28" t="s">
        <v>55</v>
      </c>
      <c r="G28" s="26" t="s">
        <v>56</v>
      </c>
      <c r="H28" s="25">
        <v>2</v>
      </c>
      <c r="I28" s="29"/>
    </row>
    <row r="29" spans="1:9" ht="15.75" customHeight="1" x14ac:dyDescent="0.25">
      <c r="A29" s="25">
        <f t="shared" si="1"/>
        <v>18</v>
      </c>
      <c r="B29" s="26" t="s">
        <v>57</v>
      </c>
      <c r="C29" s="25">
        <v>1</v>
      </c>
      <c r="D29" s="27"/>
      <c r="E29" s="28" t="s">
        <v>58</v>
      </c>
      <c r="F29" s="28" t="s">
        <v>58</v>
      </c>
      <c r="G29" s="26" t="s">
        <v>59</v>
      </c>
      <c r="H29" s="25">
        <v>1</v>
      </c>
      <c r="I29" s="29"/>
    </row>
    <row r="30" spans="1:9" ht="15.75" customHeight="1" x14ac:dyDescent="0.25">
      <c r="A30" s="25">
        <f t="shared" si="1"/>
        <v>19</v>
      </c>
      <c r="B30" s="26" t="s">
        <v>60</v>
      </c>
      <c r="C30" s="25">
        <v>2</v>
      </c>
      <c r="D30" s="27"/>
      <c r="E30" s="28" t="s">
        <v>61</v>
      </c>
      <c r="F30" s="28" t="s">
        <v>61</v>
      </c>
      <c r="G30" s="26" t="s">
        <v>60</v>
      </c>
      <c r="H30" s="25">
        <v>2</v>
      </c>
      <c r="I30" s="29"/>
    </row>
    <row r="31" spans="1:9" ht="15.75" customHeight="1" x14ac:dyDescent="0.25">
      <c r="A31" s="25">
        <f t="shared" si="1"/>
        <v>20</v>
      </c>
      <c r="B31" s="26" t="s">
        <v>62</v>
      </c>
      <c r="C31" s="25">
        <v>2</v>
      </c>
      <c r="D31" s="27"/>
      <c r="E31" s="28" t="s">
        <v>63</v>
      </c>
      <c r="F31" s="28" t="s">
        <v>63</v>
      </c>
      <c r="G31" s="26" t="s">
        <v>62</v>
      </c>
      <c r="H31" s="25">
        <v>2</v>
      </c>
      <c r="I31" s="29"/>
    </row>
    <row r="32" spans="1:9" ht="15.75" customHeight="1" x14ac:dyDescent="0.25">
      <c r="A32" s="25">
        <f t="shared" si="1"/>
        <v>21</v>
      </c>
      <c r="B32" s="26" t="s">
        <v>64</v>
      </c>
      <c r="C32" s="25">
        <v>1</v>
      </c>
      <c r="D32" s="27"/>
      <c r="E32" s="28" t="s">
        <v>65</v>
      </c>
      <c r="F32" s="28" t="s">
        <v>65</v>
      </c>
      <c r="G32" s="26" t="s">
        <v>64</v>
      </c>
      <c r="H32" s="25">
        <v>1</v>
      </c>
      <c r="I32" s="29"/>
    </row>
    <row r="33" spans="1:9" ht="15.75" customHeight="1" x14ac:dyDescent="0.25">
      <c r="A33" s="25">
        <f t="shared" si="1"/>
        <v>22</v>
      </c>
      <c r="B33" s="26" t="s">
        <v>66</v>
      </c>
      <c r="C33" s="25">
        <v>2</v>
      </c>
      <c r="D33" s="27"/>
      <c r="E33" s="28" t="s">
        <v>29</v>
      </c>
      <c r="F33" s="28" t="s">
        <v>29</v>
      </c>
      <c r="G33" s="26" t="s">
        <v>67</v>
      </c>
      <c r="H33" s="25">
        <v>2</v>
      </c>
      <c r="I33" s="29"/>
    </row>
    <row r="34" spans="1:9" ht="15.75" customHeight="1" x14ac:dyDescent="0.25">
      <c r="A34" s="25">
        <f t="shared" si="1"/>
        <v>23</v>
      </c>
      <c r="B34" s="26" t="s">
        <v>68</v>
      </c>
      <c r="C34" s="25">
        <v>1</v>
      </c>
      <c r="D34" s="27"/>
      <c r="E34" s="28" t="s">
        <v>31</v>
      </c>
      <c r="F34" s="28" t="s">
        <v>31</v>
      </c>
      <c r="G34" s="26" t="s">
        <v>69</v>
      </c>
      <c r="H34" s="25">
        <v>1</v>
      </c>
      <c r="I34" s="29"/>
    </row>
    <row r="35" spans="1:9" ht="15.75" customHeight="1" x14ac:dyDescent="0.25">
      <c r="A35" s="25">
        <f t="shared" si="1"/>
        <v>24</v>
      </c>
      <c r="B35" s="26" t="s">
        <v>70</v>
      </c>
      <c r="C35" s="25">
        <v>2</v>
      </c>
      <c r="D35" s="27"/>
      <c r="E35" s="28" t="s">
        <v>71</v>
      </c>
      <c r="F35" s="28" t="s">
        <v>71</v>
      </c>
      <c r="G35" s="26" t="s">
        <v>70</v>
      </c>
      <c r="H35" s="25">
        <v>2</v>
      </c>
      <c r="I35" s="29"/>
    </row>
    <row r="36" spans="1:9" ht="15.75" customHeight="1" x14ac:dyDescent="0.25">
      <c r="A36" s="25">
        <f t="shared" si="1"/>
        <v>25</v>
      </c>
      <c r="B36" s="26" t="s">
        <v>72</v>
      </c>
      <c r="C36" s="25">
        <v>1</v>
      </c>
      <c r="D36" s="27"/>
      <c r="E36" s="28" t="s">
        <v>73</v>
      </c>
      <c r="F36" s="28" t="s">
        <v>73</v>
      </c>
      <c r="G36" s="26" t="s">
        <v>72</v>
      </c>
      <c r="H36" s="25">
        <v>1</v>
      </c>
      <c r="I36" s="29"/>
    </row>
    <row r="37" spans="1:9" ht="15.75" customHeight="1" x14ac:dyDescent="0.25">
      <c r="A37" s="25">
        <f t="shared" si="1"/>
        <v>26</v>
      </c>
      <c r="B37" s="26" t="s">
        <v>74</v>
      </c>
      <c r="C37" s="25">
        <v>2</v>
      </c>
      <c r="D37" s="27"/>
      <c r="E37" s="28" t="s">
        <v>75</v>
      </c>
      <c r="F37" s="28" t="s">
        <v>75</v>
      </c>
      <c r="G37" s="26" t="s">
        <v>74</v>
      </c>
      <c r="H37" s="25">
        <v>2</v>
      </c>
      <c r="I37" s="29"/>
    </row>
    <row r="38" spans="1:9" ht="15.75" customHeight="1" x14ac:dyDescent="0.25">
      <c r="A38" s="25">
        <f t="shared" si="1"/>
        <v>27</v>
      </c>
      <c r="B38" s="26" t="s">
        <v>76</v>
      </c>
      <c r="C38" s="25">
        <v>1</v>
      </c>
      <c r="D38" s="27"/>
      <c r="E38" s="28" t="s">
        <v>77</v>
      </c>
      <c r="F38" s="28" t="s">
        <v>77</v>
      </c>
      <c r="G38" s="26" t="s">
        <v>76</v>
      </c>
      <c r="H38" s="25">
        <v>1</v>
      </c>
      <c r="I38" s="29"/>
    </row>
    <row r="39" spans="1:9" ht="15.75" customHeight="1" x14ac:dyDescent="0.25">
      <c r="A39" s="25">
        <v>28</v>
      </c>
      <c r="B39" s="26" t="s">
        <v>78</v>
      </c>
      <c r="C39" s="25">
        <v>2</v>
      </c>
      <c r="D39" s="27"/>
      <c r="E39" s="28" t="s">
        <v>79</v>
      </c>
      <c r="F39" s="28" t="s">
        <v>79</v>
      </c>
      <c r="G39" s="26" t="s">
        <v>78</v>
      </c>
      <c r="H39" s="25">
        <v>2</v>
      </c>
      <c r="I39" s="29"/>
    </row>
    <row r="40" spans="1:9" ht="15.75" customHeight="1" x14ac:dyDescent="0.25">
      <c r="A40" s="25">
        <f t="shared" si="1"/>
        <v>29</v>
      </c>
      <c r="B40" s="26" t="s">
        <v>80</v>
      </c>
      <c r="C40" s="25">
        <v>1</v>
      </c>
      <c r="D40" s="27"/>
      <c r="E40" s="28" t="s">
        <v>81</v>
      </c>
      <c r="F40" s="28" t="s">
        <v>81</v>
      </c>
      <c r="G40" s="26" t="s">
        <v>80</v>
      </c>
      <c r="H40" s="25">
        <v>1</v>
      </c>
      <c r="I40" s="29"/>
    </row>
    <row r="41" spans="1:9" ht="15.75" customHeight="1" x14ac:dyDescent="0.25">
      <c r="A41" s="25">
        <f t="shared" si="1"/>
        <v>30</v>
      </c>
      <c r="B41" s="26" t="s">
        <v>82</v>
      </c>
      <c r="C41" s="25">
        <v>2</v>
      </c>
      <c r="D41" s="27"/>
      <c r="E41" s="28" t="s">
        <v>83</v>
      </c>
      <c r="F41" s="28" t="s">
        <v>83</v>
      </c>
      <c r="G41" s="26" t="s">
        <v>82</v>
      </c>
      <c r="H41" s="25">
        <v>2</v>
      </c>
      <c r="I41" s="29"/>
    </row>
    <row r="42" spans="1:9" ht="15.75" customHeight="1" x14ac:dyDescent="0.25">
      <c r="A42" s="25">
        <f t="shared" si="1"/>
        <v>31</v>
      </c>
      <c r="B42" s="26" t="s">
        <v>84</v>
      </c>
      <c r="C42" s="25">
        <v>2</v>
      </c>
      <c r="D42" s="27"/>
      <c r="E42" s="28" t="s">
        <v>85</v>
      </c>
      <c r="F42" s="28" t="s">
        <v>85</v>
      </c>
      <c r="G42" s="26" t="s">
        <v>84</v>
      </c>
      <c r="H42" s="25">
        <v>2</v>
      </c>
      <c r="I42" s="29"/>
    </row>
    <row r="43" spans="1:9" ht="15.75" customHeight="1" x14ac:dyDescent="0.25">
      <c r="A43" s="25">
        <f t="shared" si="1"/>
        <v>32</v>
      </c>
      <c r="B43" s="26" t="s">
        <v>86</v>
      </c>
      <c r="C43" s="25">
        <v>1</v>
      </c>
      <c r="D43" s="27"/>
      <c r="E43" s="28" t="s">
        <v>87</v>
      </c>
      <c r="F43" s="28" t="s">
        <v>87</v>
      </c>
      <c r="G43" s="26" t="s">
        <v>86</v>
      </c>
      <c r="H43" s="25">
        <v>1</v>
      </c>
      <c r="I43" s="29"/>
    </row>
    <row r="44" spans="1:9" ht="15.75" customHeight="1" x14ac:dyDescent="0.25">
      <c r="A44" s="25">
        <f t="shared" si="1"/>
        <v>33</v>
      </c>
      <c r="B44" s="36" t="s">
        <v>88</v>
      </c>
      <c r="C44" s="37">
        <v>2</v>
      </c>
      <c r="D44" s="27"/>
      <c r="E44" s="38" t="s">
        <v>89</v>
      </c>
      <c r="F44" s="38" t="s">
        <v>89</v>
      </c>
      <c r="G44" s="36" t="s">
        <v>88</v>
      </c>
      <c r="H44" s="37">
        <v>2</v>
      </c>
      <c r="I44" s="29"/>
    </row>
    <row r="45" spans="1:9" ht="15.75" customHeight="1" x14ac:dyDescent="0.25">
      <c r="A45" s="25">
        <f t="shared" si="1"/>
        <v>34</v>
      </c>
      <c r="B45" s="26" t="s">
        <v>90</v>
      </c>
      <c r="C45" s="25">
        <v>2</v>
      </c>
      <c r="D45" s="27"/>
      <c r="E45" s="28" t="s">
        <v>91</v>
      </c>
      <c r="F45" s="28" t="s">
        <v>91</v>
      </c>
      <c r="G45" s="26" t="s">
        <v>92</v>
      </c>
      <c r="H45" s="25">
        <v>2</v>
      </c>
      <c r="I45" s="29"/>
    </row>
    <row r="46" spans="1:9" ht="15.75" customHeight="1" x14ac:dyDescent="0.25">
      <c r="A46" s="25">
        <f t="shared" si="1"/>
        <v>35</v>
      </c>
      <c r="B46" s="26" t="s">
        <v>93</v>
      </c>
      <c r="C46" s="25" t="s">
        <v>94</v>
      </c>
      <c r="D46" s="27"/>
      <c r="E46" s="39" t="s">
        <v>95</v>
      </c>
      <c r="F46" s="39" t="s">
        <v>95</v>
      </c>
      <c r="G46" s="26" t="s">
        <v>93</v>
      </c>
      <c r="H46" s="25" t="s">
        <v>94</v>
      </c>
      <c r="I46" s="29"/>
    </row>
    <row r="47" spans="1:9" ht="15.75" customHeight="1" x14ac:dyDescent="0.25">
      <c r="A47" s="25">
        <f t="shared" si="1"/>
        <v>36</v>
      </c>
      <c r="B47" s="26" t="s">
        <v>96</v>
      </c>
      <c r="C47" s="25">
        <v>2</v>
      </c>
      <c r="D47" s="27"/>
      <c r="E47" s="28" t="s">
        <v>97</v>
      </c>
      <c r="F47" s="28" t="s">
        <v>97</v>
      </c>
      <c r="G47" s="26" t="s">
        <v>96</v>
      </c>
      <c r="H47" s="25">
        <v>2</v>
      </c>
      <c r="I47" s="29"/>
    </row>
    <row r="48" spans="1:9" ht="15.75" customHeight="1" x14ac:dyDescent="0.25">
      <c r="A48" s="25">
        <f t="shared" si="1"/>
        <v>37</v>
      </c>
      <c r="B48" s="26" t="s">
        <v>98</v>
      </c>
      <c r="C48" s="25">
        <v>1</v>
      </c>
      <c r="D48" s="27"/>
      <c r="E48" s="28" t="s">
        <v>99</v>
      </c>
      <c r="F48" s="28" t="s">
        <v>99</v>
      </c>
      <c r="G48" s="26" t="s">
        <v>98</v>
      </c>
      <c r="H48" s="25">
        <v>1</v>
      </c>
      <c r="I48" s="29"/>
    </row>
    <row r="49" spans="1:9" ht="15.75" customHeight="1" x14ac:dyDescent="0.25">
      <c r="A49" s="25">
        <f t="shared" si="1"/>
        <v>38</v>
      </c>
      <c r="B49" s="26" t="s">
        <v>100</v>
      </c>
      <c r="C49" s="25">
        <v>2</v>
      </c>
      <c r="D49" s="27"/>
      <c r="E49" s="26" t="s">
        <v>101</v>
      </c>
      <c r="F49" s="26" t="s">
        <v>101</v>
      </c>
      <c r="G49" s="26" t="s">
        <v>102</v>
      </c>
      <c r="H49" s="25">
        <v>2</v>
      </c>
      <c r="I49" s="29"/>
    </row>
    <row r="50" spans="1:9" ht="15.75" customHeight="1" x14ac:dyDescent="0.25">
      <c r="A50" s="25">
        <f t="shared" si="1"/>
        <v>39</v>
      </c>
      <c r="B50" s="36" t="s">
        <v>103</v>
      </c>
      <c r="C50" s="37">
        <v>2</v>
      </c>
      <c r="D50" s="27"/>
      <c r="E50" s="36" t="s">
        <v>104</v>
      </c>
      <c r="F50" s="36" t="s">
        <v>104</v>
      </c>
      <c r="G50" s="36" t="s">
        <v>103</v>
      </c>
      <c r="H50" s="37">
        <v>2</v>
      </c>
      <c r="I50" s="29"/>
    </row>
    <row r="51" spans="1:9" ht="15.75" customHeight="1" x14ac:dyDescent="0.25">
      <c r="A51" s="25">
        <f t="shared" si="1"/>
        <v>40</v>
      </c>
      <c r="B51" s="36" t="s">
        <v>105</v>
      </c>
      <c r="C51" s="37">
        <v>1</v>
      </c>
      <c r="D51" s="27"/>
      <c r="E51" s="36" t="s">
        <v>106</v>
      </c>
      <c r="F51" s="36" t="s">
        <v>106</v>
      </c>
      <c r="G51" s="36" t="s">
        <v>105</v>
      </c>
      <c r="H51" s="37">
        <v>1</v>
      </c>
      <c r="I51" s="29"/>
    </row>
    <row r="52" spans="1:9" ht="15.75" customHeight="1" x14ac:dyDescent="0.25">
      <c r="A52" s="25">
        <f t="shared" si="1"/>
        <v>41</v>
      </c>
      <c r="B52" s="26" t="s">
        <v>107</v>
      </c>
      <c r="C52" s="25">
        <v>2</v>
      </c>
      <c r="D52" s="27"/>
      <c r="E52" s="28" t="s">
        <v>108</v>
      </c>
      <c r="F52" s="28" t="s">
        <v>108</v>
      </c>
      <c r="G52" s="26" t="s">
        <v>107</v>
      </c>
      <c r="H52" s="25">
        <v>2</v>
      </c>
      <c r="I52" s="29"/>
    </row>
    <row r="53" spans="1:9" ht="15.75" customHeight="1" x14ac:dyDescent="0.25">
      <c r="A53" s="25">
        <f t="shared" si="1"/>
        <v>42</v>
      </c>
      <c r="B53" s="26" t="s">
        <v>109</v>
      </c>
      <c r="C53" s="25">
        <v>1</v>
      </c>
      <c r="D53" s="27"/>
      <c r="E53" s="28" t="s">
        <v>110</v>
      </c>
      <c r="F53" s="28" t="s">
        <v>110</v>
      </c>
      <c r="G53" s="26" t="s">
        <v>109</v>
      </c>
      <c r="H53" s="25">
        <v>1</v>
      </c>
      <c r="I53" s="29"/>
    </row>
    <row r="54" spans="1:9" ht="15.75" customHeight="1" x14ac:dyDescent="0.25">
      <c r="A54" s="25">
        <f t="shared" si="1"/>
        <v>43</v>
      </c>
      <c r="B54" s="26" t="s">
        <v>111</v>
      </c>
      <c r="C54" s="25">
        <v>2</v>
      </c>
      <c r="D54" s="27"/>
      <c r="E54" s="28" t="s">
        <v>112</v>
      </c>
      <c r="F54" s="28" t="s">
        <v>112</v>
      </c>
      <c r="G54" s="40" t="s">
        <v>113</v>
      </c>
      <c r="H54" s="25">
        <v>2</v>
      </c>
      <c r="I54" s="29"/>
    </row>
    <row r="55" spans="1:9" ht="15.75" customHeight="1" x14ac:dyDescent="0.25">
      <c r="A55" s="25">
        <f t="shared" si="1"/>
        <v>44</v>
      </c>
      <c r="B55" s="26" t="s">
        <v>114</v>
      </c>
      <c r="C55" s="25">
        <v>1</v>
      </c>
      <c r="D55" s="27"/>
      <c r="E55" s="28" t="s">
        <v>115</v>
      </c>
      <c r="F55" s="28" t="s">
        <v>115</v>
      </c>
      <c r="G55" s="40" t="s">
        <v>116</v>
      </c>
      <c r="H55" s="25">
        <v>1</v>
      </c>
      <c r="I55" s="29"/>
    </row>
    <row r="56" spans="1:9" ht="15.75" customHeight="1" x14ac:dyDescent="0.25">
      <c r="A56" s="25">
        <f t="shared" si="1"/>
        <v>45</v>
      </c>
      <c r="B56" s="36" t="s">
        <v>117</v>
      </c>
      <c r="C56" s="37">
        <v>2</v>
      </c>
      <c r="D56" s="27"/>
      <c r="E56" s="36" t="s">
        <v>118</v>
      </c>
      <c r="F56" s="36" t="s">
        <v>118</v>
      </c>
      <c r="G56" s="41" t="s">
        <v>119</v>
      </c>
      <c r="H56" s="37">
        <v>2</v>
      </c>
      <c r="I56" s="29"/>
    </row>
    <row r="57" spans="1:9" ht="15.75" customHeight="1" x14ac:dyDescent="0.25">
      <c r="A57" s="25">
        <f t="shared" si="1"/>
        <v>46</v>
      </c>
      <c r="B57" s="36" t="s">
        <v>120</v>
      </c>
      <c r="C57" s="37">
        <v>1</v>
      </c>
      <c r="D57" s="27"/>
      <c r="E57" s="36" t="s">
        <v>121</v>
      </c>
      <c r="F57" s="36" t="s">
        <v>121</v>
      </c>
      <c r="G57" s="40" t="s">
        <v>122</v>
      </c>
      <c r="H57" s="37">
        <v>1</v>
      </c>
      <c r="I57" s="29"/>
    </row>
    <row r="58" spans="1:9" ht="15.75" customHeight="1" x14ac:dyDescent="0.25">
      <c r="A58" s="25">
        <f t="shared" si="1"/>
        <v>47</v>
      </c>
      <c r="B58" s="26" t="s">
        <v>93</v>
      </c>
      <c r="C58" s="25" t="s">
        <v>94</v>
      </c>
      <c r="D58" s="27"/>
      <c r="E58" s="39" t="s">
        <v>123</v>
      </c>
      <c r="F58" s="39" t="s">
        <v>123</v>
      </c>
      <c r="G58" s="26" t="s">
        <v>93</v>
      </c>
      <c r="H58" s="25" t="s">
        <v>94</v>
      </c>
      <c r="I58" s="29"/>
    </row>
    <row r="59" spans="1:9" ht="15.75" customHeight="1" x14ac:dyDescent="0.25">
      <c r="A59" s="42">
        <f t="shared" si="1"/>
        <v>48</v>
      </c>
      <c r="B59" s="35" t="s">
        <v>124</v>
      </c>
      <c r="C59" s="25" t="s">
        <v>94</v>
      </c>
      <c r="D59" s="43"/>
      <c r="E59" s="28" t="s">
        <v>125</v>
      </c>
      <c r="F59" s="39" t="s">
        <v>125</v>
      </c>
      <c r="G59" s="44" t="s">
        <v>126</v>
      </c>
      <c r="H59" s="45">
        <v>1</v>
      </c>
      <c r="I59" s="29"/>
    </row>
    <row r="60" spans="1:9" ht="15.75" customHeight="1" x14ac:dyDescent="0.25">
      <c r="A60" s="46"/>
      <c r="B60" s="47" t="s">
        <v>127</v>
      </c>
      <c r="C60" s="42">
        <v>2</v>
      </c>
      <c r="D60" s="43"/>
      <c r="E60" s="28" t="s">
        <v>128</v>
      </c>
      <c r="F60" s="39" t="s">
        <v>129</v>
      </c>
      <c r="G60" s="44" t="s">
        <v>130</v>
      </c>
      <c r="H60" s="45">
        <v>1</v>
      </c>
      <c r="I60" s="29"/>
    </row>
    <row r="61" spans="1:9" ht="15.75" customHeight="1" x14ac:dyDescent="0.25">
      <c r="A61" s="48"/>
      <c r="B61" s="49"/>
      <c r="C61" s="48"/>
      <c r="D61" s="43"/>
      <c r="E61" s="28" t="s">
        <v>128</v>
      </c>
      <c r="F61" s="50" t="s">
        <v>131</v>
      </c>
      <c r="G61" s="51" t="s">
        <v>132</v>
      </c>
      <c r="H61" s="45">
        <v>1</v>
      </c>
      <c r="I61" s="29"/>
    </row>
    <row r="62" spans="1:9" ht="15.75" customHeight="1" x14ac:dyDescent="0.25">
      <c r="A62" s="25">
        <v>49</v>
      </c>
      <c r="B62" s="26" t="s">
        <v>133</v>
      </c>
      <c r="C62" s="25">
        <v>2</v>
      </c>
      <c r="D62" s="27"/>
      <c r="E62" s="28" t="s">
        <v>134</v>
      </c>
      <c r="F62" s="28" t="s">
        <v>134</v>
      </c>
      <c r="G62" s="26" t="s">
        <v>133</v>
      </c>
      <c r="H62" s="25">
        <v>2</v>
      </c>
      <c r="I62" s="29"/>
    </row>
    <row r="63" spans="1:9" ht="15.75" customHeight="1" x14ac:dyDescent="0.25">
      <c r="A63" s="25">
        <v>50</v>
      </c>
      <c r="B63" s="26" t="s">
        <v>135</v>
      </c>
      <c r="C63" s="25">
        <v>1</v>
      </c>
      <c r="D63" s="27"/>
      <c r="E63" s="28" t="s">
        <v>136</v>
      </c>
      <c r="F63" s="28" t="s">
        <v>136</v>
      </c>
      <c r="G63" s="26" t="s">
        <v>135</v>
      </c>
      <c r="H63" s="25">
        <v>1</v>
      </c>
      <c r="I63" s="29"/>
    </row>
    <row r="64" spans="1:9" ht="15.75" customHeight="1" x14ac:dyDescent="0.25">
      <c r="A64" s="25">
        <f t="shared" ref="A64:A65" si="2">A63+1</f>
        <v>51</v>
      </c>
      <c r="B64" s="36" t="s">
        <v>137</v>
      </c>
      <c r="C64" s="37">
        <v>2</v>
      </c>
      <c r="D64" s="27"/>
      <c r="E64" s="38" t="s">
        <v>138</v>
      </c>
      <c r="F64" s="38" t="s">
        <v>138</v>
      </c>
      <c r="G64" s="40" t="s">
        <v>139</v>
      </c>
      <c r="H64" s="52">
        <v>2</v>
      </c>
      <c r="I64" s="29"/>
    </row>
    <row r="65" spans="1:9" ht="15.75" customHeight="1" x14ac:dyDescent="0.25">
      <c r="A65" s="25">
        <f t="shared" si="2"/>
        <v>52</v>
      </c>
      <c r="B65" s="36" t="s">
        <v>140</v>
      </c>
      <c r="C65" s="37">
        <v>1</v>
      </c>
      <c r="D65" s="27"/>
      <c r="E65" s="38" t="s">
        <v>141</v>
      </c>
      <c r="F65" s="38" t="s">
        <v>141</v>
      </c>
      <c r="G65" s="40" t="s">
        <v>142</v>
      </c>
      <c r="H65" s="52">
        <v>1</v>
      </c>
      <c r="I65" s="29"/>
    </row>
    <row r="66" spans="1:9" ht="15.75" customHeight="1" x14ac:dyDescent="0.25"/>
    <row r="67" spans="1:9" ht="15.75" customHeight="1" x14ac:dyDescent="0.25"/>
    <row r="68" spans="1:9" ht="15.75" customHeight="1" x14ac:dyDescent="0.25"/>
    <row r="69" spans="1:9" ht="15.75" customHeight="1" x14ac:dyDescent="0.25"/>
    <row r="70" spans="1:9" ht="15.75" customHeight="1" x14ac:dyDescent="0.25">
      <c r="A70" s="56"/>
      <c r="B70" s="57"/>
      <c r="C70" s="56"/>
      <c r="D70" s="58"/>
      <c r="E70" s="59"/>
      <c r="F70" s="59"/>
      <c r="G70" s="57"/>
      <c r="H70" s="56"/>
      <c r="I70" s="60"/>
    </row>
    <row r="71" spans="1:9" ht="15.75" customHeight="1" x14ac:dyDescent="0.25">
      <c r="A71" s="56"/>
      <c r="B71" s="57"/>
      <c r="C71" s="56"/>
      <c r="D71" s="58"/>
      <c r="E71" s="59"/>
      <c r="F71" s="59"/>
      <c r="G71" s="57"/>
      <c r="H71" s="56"/>
      <c r="I71" s="60"/>
    </row>
    <row r="72" spans="1:9" ht="15.75" customHeight="1" x14ac:dyDescent="0.25">
      <c r="A72" s="18" t="s">
        <v>10</v>
      </c>
      <c r="B72" s="19"/>
      <c r="C72" s="20"/>
      <c r="D72" s="21" t="s">
        <v>11</v>
      </c>
      <c r="E72" s="21"/>
      <c r="F72" s="21"/>
      <c r="G72" s="21"/>
      <c r="H72" s="21"/>
      <c r="I72" s="21"/>
    </row>
    <row r="73" spans="1:9" ht="15.75" customHeight="1" x14ac:dyDescent="0.25">
      <c r="A73" s="22" t="s">
        <v>12</v>
      </c>
      <c r="B73" s="22" t="s">
        <v>13</v>
      </c>
      <c r="C73" s="22" t="s">
        <v>14</v>
      </c>
      <c r="D73" s="22" t="s">
        <v>15</v>
      </c>
      <c r="E73" s="23" t="s">
        <v>16</v>
      </c>
      <c r="F73" s="23" t="s">
        <v>16</v>
      </c>
      <c r="G73" s="22" t="s">
        <v>13</v>
      </c>
      <c r="H73" s="22" t="s">
        <v>14</v>
      </c>
      <c r="I73" s="24" t="s">
        <v>17</v>
      </c>
    </row>
    <row r="74" spans="1:9" ht="15.75" customHeight="1" x14ac:dyDescent="0.25">
      <c r="A74" s="37">
        <f>A65+1</f>
        <v>53</v>
      </c>
      <c r="B74" s="36" t="s">
        <v>143</v>
      </c>
      <c r="C74" s="37">
        <v>2</v>
      </c>
      <c r="D74" s="27"/>
      <c r="E74" s="38" t="s">
        <v>144</v>
      </c>
      <c r="F74" s="38" t="s">
        <v>144</v>
      </c>
      <c r="G74" s="40" t="s">
        <v>145</v>
      </c>
      <c r="H74" s="52">
        <v>2</v>
      </c>
      <c r="I74" s="29"/>
    </row>
    <row r="75" spans="1:9" ht="15.75" customHeight="1" x14ac:dyDescent="0.25">
      <c r="A75" s="25">
        <f>A74+1</f>
        <v>54</v>
      </c>
      <c r="B75" s="36" t="s">
        <v>146</v>
      </c>
      <c r="C75" s="37">
        <v>1</v>
      </c>
      <c r="D75" s="27"/>
      <c r="E75" s="38" t="s">
        <v>147</v>
      </c>
      <c r="F75" s="38" t="s">
        <v>147</v>
      </c>
      <c r="G75" s="40" t="s">
        <v>148</v>
      </c>
      <c r="H75" s="52">
        <v>1</v>
      </c>
      <c r="I75" s="29"/>
    </row>
    <row r="76" spans="1:9" ht="15.75" customHeight="1" x14ac:dyDescent="0.25">
      <c r="A76" s="37">
        <f>A75+1</f>
        <v>55</v>
      </c>
      <c r="B76" s="36" t="s">
        <v>149</v>
      </c>
      <c r="C76" s="37">
        <v>2</v>
      </c>
      <c r="D76" s="27"/>
      <c r="E76" s="38" t="s">
        <v>150</v>
      </c>
      <c r="F76" s="38" t="s">
        <v>150</v>
      </c>
      <c r="G76" s="40" t="s">
        <v>151</v>
      </c>
      <c r="H76" s="52">
        <v>2</v>
      </c>
      <c r="I76" s="29"/>
    </row>
    <row r="77" spans="1:9" ht="15.75" customHeight="1" x14ac:dyDescent="0.25">
      <c r="A77" s="37">
        <f>A76+1</f>
        <v>56</v>
      </c>
      <c r="B77" s="36" t="s">
        <v>152</v>
      </c>
      <c r="C77" s="37">
        <v>1</v>
      </c>
      <c r="D77" s="27"/>
      <c r="E77" s="38" t="s">
        <v>153</v>
      </c>
      <c r="F77" s="38" t="s">
        <v>153</v>
      </c>
      <c r="G77" s="40" t="s">
        <v>152</v>
      </c>
      <c r="H77" s="52">
        <v>1</v>
      </c>
      <c r="I77" s="29"/>
    </row>
    <row r="78" spans="1:9" ht="15.75" customHeight="1" x14ac:dyDescent="0.25">
      <c r="A78" s="37">
        <f t="shared" ref="A78:A84" si="3">A77+1</f>
        <v>57</v>
      </c>
      <c r="B78" s="36" t="s">
        <v>154</v>
      </c>
      <c r="C78" s="37">
        <v>2</v>
      </c>
      <c r="D78" s="27"/>
      <c r="E78" s="36" t="s">
        <v>155</v>
      </c>
      <c r="F78" s="36" t="s">
        <v>155</v>
      </c>
      <c r="G78" s="36" t="s">
        <v>154</v>
      </c>
      <c r="H78" s="37">
        <v>2</v>
      </c>
      <c r="I78" s="29"/>
    </row>
    <row r="79" spans="1:9" ht="15.75" customHeight="1" x14ac:dyDescent="0.25">
      <c r="A79" s="37">
        <f t="shared" si="3"/>
        <v>58</v>
      </c>
      <c r="B79" s="36" t="s">
        <v>156</v>
      </c>
      <c r="C79" s="37">
        <v>2</v>
      </c>
      <c r="D79" s="27"/>
      <c r="E79" s="36" t="s">
        <v>157</v>
      </c>
      <c r="F79" s="36" t="s">
        <v>157</v>
      </c>
      <c r="G79" s="36" t="s">
        <v>156</v>
      </c>
      <c r="H79" s="37">
        <v>2</v>
      </c>
      <c r="I79" s="29"/>
    </row>
    <row r="80" spans="1:9" ht="15.75" customHeight="1" x14ac:dyDescent="0.25">
      <c r="A80" s="37">
        <f t="shared" si="3"/>
        <v>59</v>
      </c>
      <c r="B80" s="36" t="s">
        <v>158</v>
      </c>
      <c r="C80" s="37">
        <v>2</v>
      </c>
      <c r="D80" s="27"/>
      <c r="E80" s="36" t="s">
        <v>159</v>
      </c>
      <c r="F80" s="36" t="s">
        <v>159</v>
      </c>
      <c r="G80" s="36" t="s">
        <v>160</v>
      </c>
      <c r="H80" s="37">
        <v>2</v>
      </c>
      <c r="I80" s="29"/>
    </row>
    <row r="81" spans="1:9" ht="15.75" customHeight="1" x14ac:dyDescent="0.25">
      <c r="A81" s="37">
        <f t="shared" si="3"/>
        <v>60</v>
      </c>
      <c r="B81" s="36" t="s">
        <v>161</v>
      </c>
      <c r="C81" s="37">
        <v>2</v>
      </c>
      <c r="D81" s="27"/>
      <c r="E81" s="39" t="s">
        <v>162</v>
      </c>
      <c r="F81" s="61" t="s">
        <v>163</v>
      </c>
      <c r="G81" s="39" t="s">
        <v>164</v>
      </c>
      <c r="H81" s="45">
        <v>2</v>
      </c>
      <c r="I81" s="29"/>
    </row>
    <row r="82" spans="1:9" ht="15.75" customHeight="1" x14ac:dyDescent="0.25">
      <c r="A82" s="37">
        <v>61</v>
      </c>
      <c r="B82" s="36" t="s">
        <v>93</v>
      </c>
      <c r="C82" s="37" t="s">
        <v>94</v>
      </c>
      <c r="D82" s="27"/>
      <c r="E82" s="61" t="s">
        <v>162</v>
      </c>
      <c r="F82" s="61" t="s">
        <v>165</v>
      </c>
      <c r="G82" s="36" t="s">
        <v>93</v>
      </c>
      <c r="H82" s="37" t="s">
        <v>94</v>
      </c>
      <c r="I82" s="29"/>
    </row>
    <row r="83" spans="1:9" ht="15.75" customHeight="1" x14ac:dyDescent="0.25">
      <c r="A83" s="37">
        <v>62</v>
      </c>
      <c r="B83" s="36" t="s">
        <v>93</v>
      </c>
      <c r="C83" s="37" t="s">
        <v>94</v>
      </c>
      <c r="D83" s="27"/>
      <c r="E83" s="61" t="s">
        <v>165</v>
      </c>
      <c r="F83" s="61" t="s">
        <v>165</v>
      </c>
      <c r="G83" s="36" t="s">
        <v>93</v>
      </c>
      <c r="H83" s="37" t="s">
        <v>94</v>
      </c>
      <c r="I83" s="29" t="str">
        <f>IFERROR(VLOOKUP(E83,'[1]Agro L2 Proses'!$C$9:$T$400,4,FALSE),"")</f>
        <v/>
      </c>
    </row>
    <row r="84" spans="1:9" ht="15.75" customHeight="1" x14ac:dyDescent="0.25">
      <c r="A84" s="37">
        <f t="shared" si="3"/>
        <v>63</v>
      </c>
      <c r="B84" s="26" t="s">
        <v>166</v>
      </c>
      <c r="C84" s="25">
        <v>2</v>
      </c>
      <c r="D84" s="27"/>
      <c r="E84" s="28" t="s">
        <v>167</v>
      </c>
      <c r="F84" s="28" t="s">
        <v>167</v>
      </c>
      <c r="G84" s="28" t="s">
        <v>168</v>
      </c>
      <c r="H84" s="25">
        <v>2</v>
      </c>
      <c r="I84" s="29"/>
    </row>
    <row r="85" spans="1:9" ht="15.75" customHeight="1" x14ac:dyDescent="0.25">
      <c r="A85" s="62">
        <v>64</v>
      </c>
      <c r="B85" s="26" t="s">
        <v>169</v>
      </c>
      <c r="C85" s="25">
        <v>1</v>
      </c>
      <c r="D85" s="33"/>
      <c r="E85" s="36" t="s">
        <v>170</v>
      </c>
      <c r="F85" s="61" t="s">
        <v>171</v>
      </c>
      <c r="G85" s="39" t="s">
        <v>172</v>
      </c>
      <c r="H85" s="45">
        <v>1</v>
      </c>
      <c r="I85" s="29"/>
    </row>
    <row r="86" spans="1:9" ht="15.75" customHeight="1" x14ac:dyDescent="0.25">
      <c r="A86" s="62"/>
      <c r="B86" s="26" t="s">
        <v>173</v>
      </c>
      <c r="C86" s="25">
        <v>3</v>
      </c>
      <c r="D86" s="33"/>
      <c r="E86" s="36"/>
      <c r="F86" s="63" t="s">
        <v>174</v>
      </c>
      <c r="G86" s="63" t="s">
        <v>173</v>
      </c>
      <c r="H86" s="64">
        <v>6</v>
      </c>
      <c r="I86" s="29"/>
    </row>
    <row r="87" spans="1:9" ht="15.75" customHeight="1" x14ac:dyDescent="0.25">
      <c r="A87" s="62"/>
      <c r="B87" s="36" t="s">
        <v>175</v>
      </c>
      <c r="C87" s="25">
        <v>1</v>
      </c>
      <c r="D87" s="33"/>
      <c r="E87" s="36" t="s">
        <v>170</v>
      </c>
      <c r="F87" s="63"/>
      <c r="G87" s="63"/>
      <c r="H87" s="64"/>
      <c r="I87" s="29"/>
    </row>
    <row r="88" spans="1:9" ht="15.75" customHeight="1" x14ac:dyDescent="0.25">
      <c r="A88" s="62">
        <v>65</v>
      </c>
      <c r="B88" s="28" t="s">
        <v>176</v>
      </c>
      <c r="C88" s="25">
        <v>2</v>
      </c>
      <c r="D88" s="27"/>
      <c r="E88" s="36" t="s">
        <v>177</v>
      </c>
      <c r="F88" s="36" t="s">
        <v>177</v>
      </c>
      <c r="G88" s="65" t="s">
        <v>178</v>
      </c>
      <c r="H88" s="31">
        <v>3</v>
      </c>
      <c r="I88" s="29"/>
    </row>
    <row r="89" spans="1:9" ht="15.75" customHeight="1" x14ac:dyDescent="0.25">
      <c r="A89" s="62"/>
      <c r="B89" s="28" t="s">
        <v>179</v>
      </c>
      <c r="C89" s="25">
        <v>2</v>
      </c>
      <c r="D89" s="27"/>
      <c r="E89" s="36" t="s">
        <v>180</v>
      </c>
      <c r="F89" s="36" t="s">
        <v>180</v>
      </c>
      <c r="G89" s="65"/>
      <c r="H89" s="31"/>
      <c r="I89" s="29"/>
    </row>
    <row r="90" spans="1:9" ht="15.75" customHeight="1" x14ac:dyDescent="0.25">
      <c r="A90" s="37">
        <v>66</v>
      </c>
      <c r="B90" s="26" t="s">
        <v>181</v>
      </c>
      <c r="C90" s="25">
        <v>2</v>
      </c>
      <c r="D90" s="27"/>
      <c r="E90" s="28" t="s">
        <v>182</v>
      </c>
      <c r="F90" s="28" t="s">
        <v>182</v>
      </c>
      <c r="G90" s="26" t="s">
        <v>183</v>
      </c>
      <c r="H90" s="25">
        <v>2</v>
      </c>
      <c r="I90" s="29"/>
    </row>
    <row r="91" spans="1:9" ht="15.75" customHeight="1" x14ac:dyDescent="0.25">
      <c r="A91" s="37">
        <f t="shared" ref="A91:A92" si="4">A90+1</f>
        <v>67</v>
      </c>
      <c r="B91" s="26" t="s">
        <v>184</v>
      </c>
      <c r="C91" s="25">
        <v>2</v>
      </c>
      <c r="D91" s="27"/>
      <c r="E91" s="28" t="s">
        <v>185</v>
      </c>
      <c r="F91" s="28" t="s">
        <v>185</v>
      </c>
      <c r="G91" s="26" t="s">
        <v>186</v>
      </c>
      <c r="H91" s="25">
        <v>2</v>
      </c>
      <c r="I91" s="29"/>
    </row>
    <row r="92" spans="1:9" ht="15.75" customHeight="1" x14ac:dyDescent="0.25">
      <c r="A92" s="37">
        <f t="shared" si="4"/>
        <v>68</v>
      </c>
      <c r="B92" s="26" t="s">
        <v>187</v>
      </c>
      <c r="C92" s="25">
        <v>1</v>
      </c>
      <c r="D92" s="27"/>
      <c r="E92" s="28" t="s">
        <v>188</v>
      </c>
      <c r="F92" s="28" t="s">
        <v>188</v>
      </c>
      <c r="G92" s="26" t="s">
        <v>189</v>
      </c>
      <c r="H92" s="25">
        <v>1</v>
      </c>
      <c r="I92" s="29"/>
    </row>
    <row r="93" spans="1:9" ht="15.75" customHeight="1" x14ac:dyDescent="0.25">
      <c r="A93" s="62">
        <v>69</v>
      </c>
      <c r="B93" s="32" t="s">
        <v>190</v>
      </c>
      <c r="C93" s="62">
        <v>2</v>
      </c>
      <c r="D93" s="33"/>
      <c r="E93" s="36" t="s">
        <v>191</v>
      </c>
      <c r="F93" s="36" t="s">
        <v>191</v>
      </c>
      <c r="G93" s="40" t="s">
        <v>192</v>
      </c>
      <c r="H93" s="37">
        <v>2</v>
      </c>
      <c r="I93" s="29"/>
    </row>
    <row r="94" spans="1:9" ht="15.75" customHeight="1" x14ac:dyDescent="0.25">
      <c r="A94" s="62"/>
      <c r="B94" s="32"/>
      <c r="C94" s="62"/>
      <c r="D94" s="33"/>
      <c r="E94" s="36" t="s">
        <v>193</v>
      </c>
      <c r="F94" s="36" t="s">
        <v>193</v>
      </c>
      <c r="G94" s="40" t="s">
        <v>194</v>
      </c>
      <c r="H94" s="37">
        <v>1</v>
      </c>
      <c r="I94" s="29"/>
    </row>
    <row r="95" spans="1:9" ht="15.75" customHeight="1" x14ac:dyDescent="0.25">
      <c r="A95" s="29">
        <v>70</v>
      </c>
      <c r="B95" s="36" t="s">
        <v>195</v>
      </c>
      <c r="C95" s="37">
        <v>2</v>
      </c>
      <c r="D95" s="27"/>
      <c r="E95" s="39" t="s">
        <v>196</v>
      </c>
      <c r="F95" s="39" t="s">
        <v>196</v>
      </c>
      <c r="G95" s="39" t="s">
        <v>197</v>
      </c>
      <c r="H95" s="45">
        <v>2</v>
      </c>
      <c r="I95" s="29"/>
    </row>
    <row r="96" spans="1:9" ht="15.75" customHeight="1" x14ac:dyDescent="0.25">
      <c r="A96" s="29">
        <f>A95+1</f>
        <v>71</v>
      </c>
      <c r="B96" s="28" t="s">
        <v>198</v>
      </c>
      <c r="C96" s="25">
        <v>2</v>
      </c>
      <c r="D96" s="27"/>
      <c r="E96" s="39" t="s">
        <v>199</v>
      </c>
      <c r="F96" s="39" t="s">
        <v>199</v>
      </c>
      <c r="G96" s="39" t="s">
        <v>198</v>
      </c>
      <c r="H96" s="45">
        <v>2</v>
      </c>
      <c r="I96" s="29"/>
    </row>
    <row r="97" spans="1:9" ht="15.75" customHeight="1" x14ac:dyDescent="0.25">
      <c r="A97" s="29">
        <f>A96+1</f>
        <v>72</v>
      </c>
      <c r="B97" s="36" t="s">
        <v>200</v>
      </c>
      <c r="C97" s="37">
        <v>4</v>
      </c>
      <c r="D97" s="27"/>
      <c r="E97" s="39" t="s">
        <v>201</v>
      </c>
      <c r="F97" s="39" t="s">
        <v>201</v>
      </c>
      <c r="G97" s="39" t="s">
        <v>200</v>
      </c>
      <c r="H97" s="45">
        <v>4</v>
      </c>
      <c r="I97" s="29"/>
    </row>
    <row r="98" spans="1:9" ht="15.75" customHeight="1" x14ac:dyDescent="0.25">
      <c r="A98" s="29">
        <f t="shared" ref="A98:A112" si="5">A97+1</f>
        <v>73</v>
      </c>
      <c r="B98" s="66" t="s">
        <v>202</v>
      </c>
      <c r="C98" s="37">
        <v>2</v>
      </c>
      <c r="D98" s="27"/>
      <c r="E98" s="28" t="s">
        <v>203</v>
      </c>
      <c r="F98" s="28" t="s">
        <v>203</v>
      </c>
      <c r="G98" s="66" t="s">
        <v>204</v>
      </c>
      <c r="H98" s="37">
        <v>2</v>
      </c>
      <c r="I98" s="29"/>
    </row>
    <row r="99" spans="1:9" ht="15.75" customHeight="1" x14ac:dyDescent="0.25">
      <c r="A99" s="29">
        <f>A98+1</f>
        <v>74</v>
      </c>
      <c r="B99" s="66" t="s">
        <v>205</v>
      </c>
      <c r="C99" s="37">
        <v>1</v>
      </c>
      <c r="D99" s="27"/>
      <c r="E99" s="28" t="s">
        <v>206</v>
      </c>
      <c r="F99" s="28" t="s">
        <v>206</v>
      </c>
      <c r="G99" s="66" t="s">
        <v>207</v>
      </c>
      <c r="H99" s="37">
        <v>1</v>
      </c>
      <c r="I99" s="29"/>
    </row>
    <row r="100" spans="1:9" ht="15.75" customHeight="1" x14ac:dyDescent="0.25">
      <c r="A100" s="29">
        <f t="shared" si="5"/>
        <v>75</v>
      </c>
      <c r="B100" s="36" t="s">
        <v>208</v>
      </c>
      <c r="C100" s="37">
        <v>2</v>
      </c>
      <c r="D100" s="67"/>
      <c r="E100" s="36" t="s">
        <v>209</v>
      </c>
      <c r="F100" s="36" t="s">
        <v>209</v>
      </c>
      <c r="G100" s="36" t="s">
        <v>210</v>
      </c>
      <c r="H100" s="37">
        <v>2</v>
      </c>
      <c r="I100" s="29"/>
    </row>
    <row r="101" spans="1:9" ht="15.75" customHeight="1" x14ac:dyDescent="0.25">
      <c r="A101" s="29">
        <f t="shared" si="5"/>
        <v>76</v>
      </c>
      <c r="B101" s="36" t="s">
        <v>211</v>
      </c>
      <c r="C101" s="37">
        <v>1</v>
      </c>
      <c r="D101" s="67"/>
      <c r="E101" s="36" t="s">
        <v>212</v>
      </c>
      <c r="F101" s="36" t="s">
        <v>212</v>
      </c>
      <c r="G101" s="36" t="s">
        <v>213</v>
      </c>
      <c r="H101" s="68">
        <v>1</v>
      </c>
      <c r="I101" s="29"/>
    </row>
    <row r="102" spans="1:9" ht="15.75" customHeight="1" x14ac:dyDescent="0.25">
      <c r="A102" s="29">
        <f t="shared" si="5"/>
        <v>77</v>
      </c>
      <c r="B102" s="69" t="s">
        <v>214</v>
      </c>
      <c r="C102" s="37">
        <v>2</v>
      </c>
      <c r="D102" s="27"/>
      <c r="E102" s="36" t="s">
        <v>215</v>
      </c>
      <c r="F102" s="36" t="s">
        <v>215</v>
      </c>
      <c r="G102" s="39" t="s">
        <v>216</v>
      </c>
      <c r="H102" s="70">
        <v>2</v>
      </c>
      <c r="I102" s="29"/>
    </row>
    <row r="103" spans="1:9" ht="15.75" customHeight="1" x14ac:dyDescent="0.25">
      <c r="A103" s="29">
        <f t="shared" si="5"/>
        <v>78</v>
      </c>
      <c r="B103" s="36" t="s">
        <v>217</v>
      </c>
      <c r="C103" s="37">
        <v>2</v>
      </c>
      <c r="D103" s="27"/>
      <c r="E103" s="36" t="s">
        <v>218</v>
      </c>
      <c r="F103" s="36" t="s">
        <v>218</v>
      </c>
      <c r="G103" s="36" t="s">
        <v>219</v>
      </c>
      <c r="H103" s="37">
        <v>2</v>
      </c>
      <c r="I103" s="29"/>
    </row>
    <row r="104" spans="1:9" ht="15.75" customHeight="1" x14ac:dyDescent="0.25">
      <c r="A104" s="29">
        <f t="shared" si="5"/>
        <v>79</v>
      </c>
      <c r="B104" s="36" t="s">
        <v>220</v>
      </c>
      <c r="C104" s="37">
        <v>2</v>
      </c>
      <c r="D104" s="27"/>
      <c r="E104" s="36" t="s">
        <v>221</v>
      </c>
      <c r="F104" s="36" t="s">
        <v>221</v>
      </c>
      <c r="G104" s="40" t="s">
        <v>222</v>
      </c>
      <c r="H104" s="52">
        <v>2</v>
      </c>
      <c r="I104" s="29"/>
    </row>
    <row r="105" spans="1:9" ht="15.75" customHeight="1" x14ac:dyDescent="0.25">
      <c r="A105" s="29">
        <f t="shared" si="5"/>
        <v>80</v>
      </c>
      <c r="B105" s="36" t="s">
        <v>223</v>
      </c>
      <c r="C105" s="37">
        <v>2</v>
      </c>
      <c r="D105" s="43"/>
      <c r="E105" s="36" t="s">
        <v>224</v>
      </c>
      <c r="F105" s="71" t="s">
        <v>225</v>
      </c>
      <c r="G105" s="72" t="s">
        <v>226</v>
      </c>
      <c r="H105" s="73">
        <v>3</v>
      </c>
      <c r="I105" s="29"/>
    </row>
    <row r="106" spans="1:9" ht="15.75" customHeight="1" x14ac:dyDescent="0.25">
      <c r="A106" s="29">
        <f t="shared" si="5"/>
        <v>81</v>
      </c>
      <c r="B106" s="36" t="s">
        <v>227</v>
      </c>
      <c r="C106" s="37">
        <v>2</v>
      </c>
      <c r="D106" s="27"/>
      <c r="E106" s="36" t="s">
        <v>228</v>
      </c>
      <c r="F106" s="36" t="s">
        <v>228</v>
      </c>
      <c r="G106" s="40" t="s">
        <v>229</v>
      </c>
      <c r="H106" s="37">
        <v>2</v>
      </c>
      <c r="I106" s="29"/>
    </row>
    <row r="107" spans="1:9" ht="15.75" x14ac:dyDescent="0.25">
      <c r="A107" s="29">
        <f t="shared" si="5"/>
        <v>82</v>
      </c>
      <c r="B107" s="26" t="s">
        <v>230</v>
      </c>
      <c r="C107" s="25">
        <v>2</v>
      </c>
      <c r="D107" s="27"/>
      <c r="E107" s="28" t="s">
        <v>231</v>
      </c>
      <c r="F107" s="40" t="s">
        <v>232</v>
      </c>
      <c r="G107" s="72" t="s">
        <v>233</v>
      </c>
      <c r="H107" s="74">
        <v>3</v>
      </c>
      <c r="I107" s="29"/>
    </row>
    <row r="108" spans="1:9" ht="15.75" customHeight="1" x14ac:dyDescent="0.25">
      <c r="A108" s="29">
        <f t="shared" si="5"/>
        <v>83</v>
      </c>
      <c r="B108" s="69" t="s">
        <v>234</v>
      </c>
      <c r="C108" s="37">
        <v>2</v>
      </c>
      <c r="D108" s="27"/>
      <c r="E108" s="36" t="s">
        <v>235</v>
      </c>
      <c r="F108" s="36" t="s">
        <v>235</v>
      </c>
      <c r="G108" s="44" t="s">
        <v>236</v>
      </c>
      <c r="H108" s="45">
        <v>2</v>
      </c>
      <c r="I108" s="29"/>
    </row>
    <row r="109" spans="1:9" ht="15.75" customHeight="1" x14ac:dyDescent="0.25">
      <c r="A109" s="29">
        <f t="shared" si="5"/>
        <v>84</v>
      </c>
      <c r="B109" s="69" t="s">
        <v>237</v>
      </c>
      <c r="C109" s="37">
        <v>2</v>
      </c>
      <c r="D109" s="27"/>
      <c r="E109" s="36" t="s">
        <v>238</v>
      </c>
      <c r="F109" s="36" t="s">
        <v>238</v>
      </c>
      <c r="G109" s="39" t="s">
        <v>239</v>
      </c>
      <c r="H109" s="45">
        <v>3</v>
      </c>
      <c r="I109" s="29"/>
    </row>
    <row r="110" spans="1:9" ht="15.75" x14ac:dyDescent="0.25">
      <c r="A110" s="29">
        <f t="shared" si="5"/>
        <v>85</v>
      </c>
      <c r="B110" s="69" t="s">
        <v>240</v>
      </c>
      <c r="C110" s="37">
        <v>2</v>
      </c>
      <c r="D110" s="27"/>
      <c r="E110" s="36" t="s">
        <v>241</v>
      </c>
      <c r="F110" s="75" t="s">
        <v>242</v>
      </c>
      <c r="G110" s="40" t="s">
        <v>243</v>
      </c>
      <c r="H110" s="52">
        <v>2</v>
      </c>
      <c r="I110" s="29"/>
    </row>
    <row r="111" spans="1:9" ht="15.75" customHeight="1" x14ac:dyDescent="0.25">
      <c r="A111" s="29">
        <f t="shared" si="5"/>
        <v>86</v>
      </c>
      <c r="B111" s="69" t="s">
        <v>244</v>
      </c>
      <c r="C111" s="37">
        <v>2</v>
      </c>
      <c r="D111" s="66"/>
      <c r="E111" s="36" t="s">
        <v>245</v>
      </c>
      <c r="F111" s="75" t="s">
        <v>246</v>
      </c>
      <c r="G111" s="40" t="s">
        <v>247</v>
      </c>
      <c r="H111" s="52">
        <v>2</v>
      </c>
      <c r="I111" s="29"/>
    </row>
    <row r="112" spans="1:9" ht="15.75" customHeight="1" x14ac:dyDescent="0.25">
      <c r="A112" s="62">
        <f t="shared" si="5"/>
        <v>87</v>
      </c>
      <c r="B112" s="62" t="s">
        <v>248</v>
      </c>
      <c r="C112" s="76">
        <v>2</v>
      </c>
      <c r="D112" s="67"/>
      <c r="E112" s="36" t="s">
        <v>249</v>
      </c>
      <c r="F112" s="36" t="s">
        <v>249</v>
      </c>
      <c r="G112" s="36" t="s">
        <v>250</v>
      </c>
      <c r="H112" s="68">
        <v>2</v>
      </c>
      <c r="I112" s="29"/>
    </row>
    <row r="113" spans="1:10" ht="15.75" x14ac:dyDescent="0.25">
      <c r="A113" s="62"/>
      <c r="B113" s="62"/>
      <c r="C113" s="77"/>
      <c r="D113" s="67"/>
      <c r="E113" s="32" t="s">
        <v>251</v>
      </c>
      <c r="F113" s="36" t="s">
        <v>251</v>
      </c>
      <c r="G113" s="50" t="s">
        <v>252</v>
      </c>
      <c r="H113" s="70">
        <v>2</v>
      </c>
      <c r="I113" s="29"/>
      <c r="J113" s="78"/>
    </row>
    <row r="114" spans="1:10" ht="15.75" customHeight="1" x14ac:dyDescent="0.25">
      <c r="A114" s="62"/>
      <c r="B114" s="62"/>
      <c r="C114" s="77"/>
      <c r="D114" s="27"/>
      <c r="E114" s="32"/>
      <c r="F114" s="79" t="s">
        <v>245</v>
      </c>
      <c r="G114" s="79" t="s">
        <v>253</v>
      </c>
      <c r="H114" s="68">
        <v>2</v>
      </c>
      <c r="I114" s="80"/>
    </row>
    <row r="115" spans="1:10" ht="15.75" customHeight="1" x14ac:dyDescent="0.25">
      <c r="A115" s="62"/>
      <c r="B115" s="62"/>
      <c r="C115" s="77"/>
      <c r="D115" s="81"/>
      <c r="E115" s="32"/>
      <c r="F115" s="75" t="s">
        <v>254</v>
      </c>
      <c r="G115" s="40" t="s">
        <v>255</v>
      </c>
      <c r="H115" s="52">
        <v>2</v>
      </c>
      <c r="I115" s="80"/>
    </row>
    <row r="116" spans="1:10" ht="15.75" x14ac:dyDescent="0.25">
      <c r="A116" s="62"/>
      <c r="B116" s="62"/>
      <c r="C116" s="77"/>
      <c r="D116" s="81"/>
      <c r="E116" s="32"/>
      <c r="F116" s="40" t="s">
        <v>256</v>
      </c>
      <c r="G116" s="40" t="s">
        <v>257</v>
      </c>
      <c r="H116" s="52">
        <v>2</v>
      </c>
      <c r="I116" s="80"/>
    </row>
    <row r="117" spans="1:10" ht="15.75" x14ac:dyDescent="0.25">
      <c r="A117" s="62"/>
      <c r="B117" s="62"/>
      <c r="C117" s="77"/>
      <c r="D117" s="33"/>
      <c r="E117" s="32"/>
      <c r="F117" s="40" t="s">
        <v>258</v>
      </c>
      <c r="G117" s="40" t="s">
        <v>259</v>
      </c>
      <c r="H117" s="52">
        <v>1</v>
      </c>
      <c r="I117" s="29"/>
    </row>
    <row r="118" spans="1:10" ht="15.75" x14ac:dyDescent="0.25">
      <c r="A118" s="62"/>
      <c r="B118" s="62"/>
      <c r="C118" s="77"/>
      <c r="D118" s="33"/>
      <c r="E118" s="32"/>
      <c r="F118" s="75" t="s">
        <v>241</v>
      </c>
      <c r="G118" s="82" t="s">
        <v>260</v>
      </c>
      <c r="H118" s="68">
        <v>2</v>
      </c>
      <c r="I118" s="29"/>
    </row>
    <row r="119" spans="1:10" ht="15.75" x14ac:dyDescent="0.25">
      <c r="A119" s="62"/>
      <c r="B119" s="62"/>
      <c r="C119" s="77"/>
      <c r="D119" s="33"/>
      <c r="E119" s="32"/>
      <c r="F119" s="79" t="s">
        <v>261</v>
      </c>
      <c r="G119" s="83" t="s">
        <v>262</v>
      </c>
      <c r="H119" s="68">
        <v>1</v>
      </c>
      <c r="I119" s="29"/>
    </row>
    <row r="120" spans="1:10" ht="15.75" x14ac:dyDescent="0.25">
      <c r="A120" s="62"/>
      <c r="B120" s="62"/>
      <c r="C120" s="77"/>
      <c r="D120" s="33"/>
      <c r="E120" s="32"/>
      <c r="F120" s="79" t="s">
        <v>263</v>
      </c>
      <c r="G120" s="83" t="s">
        <v>264</v>
      </c>
      <c r="H120" s="68">
        <v>2</v>
      </c>
      <c r="I120" s="29"/>
    </row>
    <row r="121" spans="1:10" ht="15.75" x14ac:dyDescent="0.25">
      <c r="A121" s="62"/>
      <c r="B121" s="62"/>
      <c r="C121" s="77"/>
      <c r="D121" s="43"/>
      <c r="E121" s="32"/>
      <c r="F121" s="40" t="s">
        <v>265</v>
      </c>
      <c r="G121" s="84" t="s">
        <v>266</v>
      </c>
      <c r="H121" s="73">
        <v>3</v>
      </c>
      <c r="I121" s="29"/>
    </row>
    <row r="122" spans="1:10" ht="15.75" x14ac:dyDescent="0.25">
      <c r="A122" s="62"/>
      <c r="B122" s="62"/>
      <c r="C122" s="85"/>
      <c r="D122" s="86"/>
      <c r="E122" s="32"/>
      <c r="F122" s="75" t="s">
        <v>267</v>
      </c>
      <c r="G122" s="40" t="s">
        <v>268</v>
      </c>
      <c r="H122" s="52">
        <v>2</v>
      </c>
      <c r="I122" s="29"/>
    </row>
    <row r="123" spans="1:10" ht="15.75" x14ac:dyDescent="0.25">
      <c r="A123" s="87" t="s">
        <v>269</v>
      </c>
      <c r="B123" s="87"/>
      <c r="C123" s="37"/>
      <c r="D123" s="27"/>
      <c r="E123" s="87" t="s">
        <v>269</v>
      </c>
      <c r="F123" s="87"/>
      <c r="G123" s="87"/>
      <c r="H123" s="88"/>
      <c r="I123" s="29" t="str">
        <f>IFERROR(VLOOKUP(E123,'[1]Agro L2 Proses'!$C$9:$T$400,4,FALSE),"")</f>
        <v/>
      </c>
    </row>
    <row r="124" spans="1:10" ht="15.75" x14ac:dyDescent="0.25">
      <c r="A124" s="89"/>
      <c r="B124" s="90"/>
      <c r="C124" s="90"/>
      <c r="D124" s="90"/>
      <c r="E124" s="91"/>
      <c r="F124" s="92"/>
      <c r="I124"/>
    </row>
    <row r="125" spans="1:10" ht="15.75" x14ac:dyDescent="0.25">
      <c r="A125" s="93"/>
      <c r="B125" s="94"/>
      <c r="C125" s="95"/>
      <c r="D125" s="96"/>
      <c r="E125" s="91"/>
      <c r="F125" s="92"/>
      <c r="I125"/>
    </row>
    <row r="126" spans="1:10" ht="15.75" x14ac:dyDescent="0.25">
      <c r="A126" s="89"/>
      <c r="B126" s="97" t="s">
        <v>270</v>
      </c>
      <c r="C126" s="90"/>
      <c r="D126" s="90"/>
      <c r="E126" s="91"/>
      <c r="F126" s="92"/>
      <c r="G126" s="90" t="s">
        <v>271</v>
      </c>
      <c r="I126"/>
    </row>
    <row r="127" spans="1:10" ht="43.5" customHeight="1" x14ac:dyDescent="0.25">
      <c r="A127" s="89"/>
      <c r="B127" s="98" t="s">
        <v>272</v>
      </c>
      <c r="C127" s="90"/>
      <c r="D127" s="90"/>
      <c r="E127" s="91"/>
      <c r="F127" s="92"/>
      <c r="G127" s="99" t="s">
        <v>273</v>
      </c>
      <c r="I127"/>
    </row>
    <row r="128" spans="1:10" ht="15.75" x14ac:dyDescent="0.25">
      <c r="A128" s="89"/>
      <c r="B128" s="100"/>
      <c r="C128" s="90"/>
      <c r="D128" s="90"/>
      <c r="E128" s="91"/>
      <c r="F128" s="92"/>
      <c r="I128"/>
    </row>
    <row r="129" spans="1:9" ht="15.75" x14ac:dyDescent="0.25">
      <c r="A129" s="89"/>
      <c r="B129" s="100"/>
      <c r="C129" s="90"/>
      <c r="D129" s="90"/>
      <c r="E129" s="91"/>
      <c r="F129" s="92"/>
      <c r="G129" s="101"/>
      <c r="H129" s="101"/>
      <c r="I129" s="102"/>
    </row>
    <row r="130" spans="1:9" ht="15.75" x14ac:dyDescent="0.25">
      <c r="A130" s="89"/>
      <c r="B130" s="100"/>
      <c r="C130" s="90"/>
      <c r="D130" s="90"/>
      <c r="E130" s="91"/>
      <c r="F130" s="92"/>
      <c r="G130" s="103"/>
      <c r="H130" s="101"/>
      <c r="I130" s="102"/>
    </row>
    <row r="131" spans="1:9" ht="15.75" x14ac:dyDescent="0.25">
      <c r="A131" s="89"/>
      <c r="B131" s="100"/>
      <c r="C131" s="90"/>
      <c r="D131" s="90"/>
      <c r="E131" s="91"/>
      <c r="F131" s="91"/>
      <c r="G131" s="90"/>
      <c r="H131" s="90"/>
      <c r="I131" s="104"/>
    </row>
    <row r="132" spans="1:9" ht="15.75" x14ac:dyDescent="0.25">
      <c r="A132" s="89"/>
      <c r="B132" s="105" t="s">
        <v>274</v>
      </c>
      <c r="C132" s="90"/>
      <c r="D132" s="90"/>
      <c r="E132" s="91"/>
      <c r="F132" s="91"/>
      <c r="G132" s="105" t="s">
        <v>275</v>
      </c>
      <c r="H132" s="90"/>
      <c r="I132" s="104"/>
    </row>
    <row r="133" spans="1:9" ht="15.75" x14ac:dyDescent="0.25">
      <c r="A133" s="89"/>
      <c r="B133" s="90"/>
      <c r="C133" s="90"/>
      <c r="D133" s="90"/>
      <c r="E133" s="91"/>
      <c r="F133" s="91"/>
      <c r="G133" s="106"/>
      <c r="H133" s="90"/>
      <c r="I133" s="104"/>
    </row>
    <row r="134" spans="1:9" ht="15.75" x14ac:dyDescent="0.25">
      <c r="A134" s="89"/>
      <c r="B134" s="90"/>
      <c r="C134" s="90"/>
      <c r="D134" s="90"/>
      <c r="E134" s="91"/>
      <c r="F134" s="91"/>
      <c r="G134" s="90"/>
      <c r="H134" s="90"/>
      <c r="I134" s="104"/>
    </row>
    <row r="135" spans="1:9" ht="15.75" x14ac:dyDescent="0.25">
      <c r="A135" s="89"/>
      <c r="B135" s="90"/>
      <c r="C135" s="90"/>
      <c r="D135" s="90"/>
      <c r="E135" s="91"/>
      <c r="F135" s="91"/>
      <c r="G135" s="90"/>
      <c r="H135" s="90"/>
      <c r="I135" s="104"/>
    </row>
    <row r="136" spans="1:9" ht="15.75" x14ac:dyDescent="0.25">
      <c r="A136" s="89"/>
      <c r="B136" s="90"/>
      <c r="C136" s="90"/>
      <c r="D136" s="90"/>
      <c r="E136" s="91"/>
      <c r="F136" s="91"/>
      <c r="G136" s="90"/>
      <c r="H136" s="90"/>
      <c r="I136" s="104"/>
    </row>
  </sheetData>
  <mergeCells count="33">
    <mergeCell ref="A112:A122"/>
    <mergeCell ref="B112:B122"/>
    <mergeCell ref="C112:C122"/>
    <mergeCell ref="E113:E122"/>
    <mergeCell ref="D117:D120"/>
    <mergeCell ref="A123:B123"/>
    <mergeCell ref="E123:G123"/>
    <mergeCell ref="A88:A89"/>
    <mergeCell ref="G88:G89"/>
    <mergeCell ref="H88:H89"/>
    <mergeCell ref="A93:A94"/>
    <mergeCell ref="B93:B94"/>
    <mergeCell ref="C93:C94"/>
    <mergeCell ref="D93:D94"/>
    <mergeCell ref="A59:A61"/>
    <mergeCell ref="B60:B61"/>
    <mergeCell ref="C60:C61"/>
    <mergeCell ref="A72:C72"/>
    <mergeCell ref="D72:I72"/>
    <mergeCell ref="A85:A87"/>
    <mergeCell ref="D85:D87"/>
    <mergeCell ref="F86:F87"/>
    <mergeCell ref="G86:G87"/>
    <mergeCell ref="H86:H87"/>
    <mergeCell ref="A1:I1"/>
    <mergeCell ref="A2:I2"/>
    <mergeCell ref="A3:I3"/>
    <mergeCell ref="A9:C9"/>
    <mergeCell ref="D9:I9"/>
    <mergeCell ref="A21:A22"/>
    <mergeCell ref="B21:B22"/>
    <mergeCell ref="C21:C22"/>
    <mergeCell ref="D21:D22"/>
  </mergeCells>
  <pageMargins left="0.54" right="0.51" top="0.47" bottom="1.82" header="0.3" footer="0.3"/>
  <pageSetup paperSize="5" scale="75" orientation="portrait" horizontalDpi="4294967293" verticalDpi="0" r:id="rId1"/>
  <rowBreaks count="1" manualBreakCount="1">
    <brk id="68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 AGR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</dc:creator>
  <cp:lastModifiedBy>UMA</cp:lastModifiedBy>
  <dcterms:created xsi:type="dcterms:W3CDTF">2022-01-25T05:00:17Z</dcterms:created>
  <dcterms:modified xsi:type="dcterms:W3CDTF">2022-01-25T05:00:45Z</dcterms:modified>
</cp:coreProperties>
</file>